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13" documentId="120_S{2AC9BD13-BADA-5192-A53E-5A8FF88502F6}" xr6:coauthVersionLast="47" xr6:coauthVersionMax="47" xr10:uidLastSave="{992D044D-2DCF-43EC-AD26-0E8F88C5F15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<sst xmlns="http://schemas.openxmlformats.org/spreadsheetml/2006/main" count="180305" uniqueCount="39137">
  <si>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</si>
  <si>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</si>
  <si>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</si>
  <si>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</si>
  <si>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</si>
  <si>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</si>
  <si>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</si>
  <si>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</si>
  <si>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</si>
  <si>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</si>
  <si>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</si>
  <si>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</si>
  <si>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</si>
  <si>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</si>
  <si>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</si>
  <si>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</si>
  <si>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</si>
  <si>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</si>
  <si>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</si>
  <si>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</si>
  <si>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</si>
  <si>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</si>
  <si>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</si>
  <si>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</si>
  <si>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</si>
  <si>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</si>
  <si>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</si>
  <si>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</si>
  <si>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</si>
  <si>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</si>
  <si>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</si>
  <si>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</si>
  <si>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</si>
  <si>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</si>
  <si>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</si>
  <si>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</si>
  <si>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</si>
  <si>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</si>
  <si>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</si>
  <si>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</si>
  <si>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</si>
  <si>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</si>
  <si>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</si>
  <si>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</si>
  <si>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</si>
  <si>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</si>
  <si>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</si>
  <si>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</si>
  <si>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</si>
  <si>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</si>
  <si>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</si>
  <si>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</si>
  <si>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</si>
  <si>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</si>
  <si>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</si>
  <si>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</si>
  <si>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</si>
  <si>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</si>
  <si>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</si>
  <si>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</si>
  <si>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</si>
  <si>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</si>
  <si>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</si>
  <si>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</si>
  <si>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</si>
  <si>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</si>
  <si>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</si>
  <si>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</si>
  <si>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</si>
  <si>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</si>
  <si>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</si>
  <si>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</si>
  <si>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</si>
  <si>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</si>
  <si>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</si>
  <si>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</si>
  <si>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</si>
  <si>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</si>
  <si>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</si>
  <si>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</si>
  <si>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</si>
  <si>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</si>
  <si>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</si>
  <si>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</si>
  <si>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</si>
  <si>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</si>
  <si>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</si>
  <si>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</si>
  <si>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</si>
  <si>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</si>
  <si>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</si>
  <si>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</si>
  <si>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</si>
  <si>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</si>
  <si>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</si>
  <si>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</si>
  <si>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</si>
  <si>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</si>
  <si>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</si>
  <si>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</si>
  <si>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</si>
  <si>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</si>
  <si>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</si>
  <si>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</si>
  <si>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</si>
  <si>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</si>
  <si>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</si>
  <si>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</si>
  <si>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</si>
  <si>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</si>
  <si>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</si>
  <si>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</si>
  <si>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</si>
  <si>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</si>
  <si>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</si>
  <si>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</si>
  <si>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</si>
  <si>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</si>
  <si>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</si>
  <si>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</si>
  <si>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</si>
  <si>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</si>
  <si>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</si>
  <si>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</si>
  <si>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</si>
  <si>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</si>
  <si>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</si>
  <si>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</si>
  <si>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</si>
  <si>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</si>
  <si>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</si>
  <si>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</si>
  <si>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</si>
  <si>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</si>
  <si>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</si>
  <si>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</si>
  <si>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</si>
  <si>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</si>
  <si>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</si>
  <si>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</si>
  <si>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</si>
  <si>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</si>
  <si>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</si>
  <si>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</si>
  <si>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</si>
  <si>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</si>
  <si>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</si>
  <si>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</si>
  <si>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</si>
  <si>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</si>
  <si>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</si>
  <si>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</si>
  <si>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</si>
  <si>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</si>
  <si>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</si>
  <si>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</si>
  <si>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</si>
  <si>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</si>
  <si>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</si>
  <si>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</si>
  <si>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</si>
  <si>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</si>
  <si>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</si>
  <si>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</si>
  <si>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</si>
  <si>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</si>
  <si>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</si>
  <si>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</si>
  <si>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</si>
  <si>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</si>
  <si>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</si>
  <si>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</si>
  <si>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</si>
  <si>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</si>
  <si>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</si>
  <si>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</si>
  <si>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</si>
  <si>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</si>
  <si>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</si>
  <si>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</si>
  <si>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</si>
  <si>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</si>
  <si>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</si>
  <si>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</si>
  <si>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</si>
  <si>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</si>
  <si>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</si>
  <si>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</si>
  <si>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</si>
  <si>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</si>
  <si>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</si>
  <si>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</si>
  <si>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</si>
  <si>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</si>
  <si>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</si>
  <si>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</si>
  <si>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</si>
  <si>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</si>
  <si>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</si>
  <si>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</si>
  <si>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</si>
  <si>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</si>
  <si>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</si>
  <si>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</si>
  <si>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</si>
  <si>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</si>
  <si>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</si>
  <si>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</si>
  <si>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</si>
  <si>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</si>
  <si>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</si>
  <si>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</si>
  <si>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</si>
  <si>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</si>
  <si>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</si>
  <si>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</si>
  <si>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</si>
  <si>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</si>
  <si>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</si>
  <si>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</si>
  <si>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</si>
  <si>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</si>
  <si>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</si>
  <si>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</si>
  <si>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</si>
  <si>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</si>
  <si>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</si>
  <si>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</si>
  <si>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</si>
  <si>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</si>
  <si>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</si>
  <si>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</si>
  <si>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</si>
  <si>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</si>
  <si>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</si>
  <si>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</si>
  <si>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</si>
  <si>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</si>
  <si>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</si>
  <si>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</si>
  <si>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</si>
  <si>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</si>
  <si>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</si>
  <si>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</si>
  <si>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</si>
  <si>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</si>
  <si>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</si>
  <si>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</si>
  <si>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</si>
  <si>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</si>
  <si>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</si>
  <si>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</si>
  <si>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</si>
  <si>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</si>
  <si>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</si>
  <si>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</si>
  <si>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</si>
  <si>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</si>
  <si>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</si>
  <si>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</si>
  <si>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</si>
  <si>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</si>
  <si>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</si>
  <si>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</si>
  <si>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</si>
  <si>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</si>
  <si>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</si>
  <si>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</si>
  <si>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</si>
  <si>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</si>
  <si>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</si>
  <si>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</si>
  <si>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</si>
  <si>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</si>
  <si>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</si>
  <si>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</si>
  <si>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</si>
  <si>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</si>
  <si>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</si>
  <si>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</si>
  <si>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</si>
  <si>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</si>
  <si>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</si>
  <si>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</si>
  <si>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</si>
  <si>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</si>
  <si>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</si>
  <si>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</si>
  <si>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</si>
  <si>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</si>
  <si>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</si>
  <si>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</si>
  <si>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</si>
  <si>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</si>
  <si>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</si>
  <si>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</si>
  <si>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</si>
  <si>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</si>
  <si>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</si>
  <si>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</si>
  <si>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</si>
  <si>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</si>
  <si>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</si>
  <si>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</si>
  <si>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</si>
  <si>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</si>
  <si>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</si>
  <si>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</si>
  <si>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</si>
  <si>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</si>
  <si>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</si>
  <si>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</si>
  <si>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</si>
  <si>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</si>
  <si>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</si>
  <si>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</si>
  <si>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</si>
  <si>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</si>
  <si>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</si>
  <si>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</si>
  <si>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</si>
  <si>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</si>
  <si>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</si>
  <si>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</si>
  <si>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</si>
  <si>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</si>
  <si>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</si>
  <si>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</si>
  <si>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</si>
  <si>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</si>
  <si>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</si>
  <si>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</si>
  <si>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</si>
  <si>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</si>
  <si>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</si>
  <si>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</si>
  <si>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</si>
  <si>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</si>
  <si>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</si>
  <si>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</si>
  <si>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</si>
  <si>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</si>
  <si>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</si>
  <si>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</si>
  <si>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</si>
  <si>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</si>
  <si>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</si>
  <si>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</si>
  <si>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</si>
  <si>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</si>
  <si>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</si>
  <si>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</si>
  <si>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</si>
  <si>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</si>
  <si>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</si>
  <si>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</si>
  <si>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</si>
  <si>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</si>
  <si>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</si>
  <si>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</si>
  <si>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</si>
  <si>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</si>
  <si>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</si>
  <si>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</si>
  <si>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</si>
  <si>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</si>
  <si>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</si>
  <si>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</si>
  <si>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</si>
  <si>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</si>
  <si>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</si>
  <si>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</si>
  <si>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</si>
  <si>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</si>
  <si>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</si>
  <si>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</si>
  <si>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</si>
  <si>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</si>
  <si>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</si>
  <si>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</si>
  <si>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</si>
  <si>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</si>
  <si>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</si>
  <si>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</si>
  <si>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</si>
  <si>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</si>
  <si>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</si>
  <si>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</si>
  <si>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</si>
  <si>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</si>
  <si>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</si>
  <si>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</si>
  <si>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</si>
  <si>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</si>
  <si>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</si>
  <si>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</si>
  <si>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</si>
  <si>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</si>
  <si>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</si>
  <si>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</si>
  <si>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</si>
  <si>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</si>
  <si>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</si>
  <si>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</si>
  <si>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</si>
  <si>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</si>
  <si>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</si>
  <si>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</si>
  <si>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</si>
  <si>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</si>
  <si>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</si>
  <si>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</si>
  <si>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</si>
  <si>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</si>
  <si>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</si>
  <si>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</si>
  <si>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</si>
  <si>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</si>
  <si>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</si>
  <si>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</si>
  <si>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</si>
  <si>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</si>
  <si>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</si>
  <si>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</si>
  <si>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</si>
  <si>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</si>
  <si>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</si>
  <si>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</si>
  <si>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</si>
  <si>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</si>
  <si>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</si>
  <si>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</si>
  <si>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</si>
  <si>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</si>
  <si>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</si>
  <si>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</si>
  <si>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</si>
  <si>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</si>
  <si>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</si>
  <si>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</si>
  <si>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</si>
  <si>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</si>
  <si>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</si>
  <si>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</si>
  <si>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</si>
  <si>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</si>
  <si>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</si>
  <si>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</si>
  <si>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</si>
  <si>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</si>
  <si>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</si>
  <si>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</si>
  <si>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</si>
  <si>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</si>
  <si>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</si>
  <si>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</si>
  <si>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</si>
  <si>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</si>
  <si>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</si>
  <si>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</si>
  <si>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</si>
  <si>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</si>
  <si>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</si>
  <si>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</si>
  <si>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</si>
  <si>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</si>
  <si>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</si>
  <si>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</si>
  <si>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</si>
  <si>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</si>
  <si>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</si>
  <si>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</si>
  <si>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</si>
  <si>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</si>
  <si>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</si>
  <si>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</si>
  <si>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</si>
  <si>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</si>
  <si>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</si>
  <si>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</si>
  <si>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</si>
  <si>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</si>
  <si>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</si>
  <si>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</si>
  <si>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</si>
  <si>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</si>
  <si>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</si>
  <si>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</si>
  <si>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</si>
  <si>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</si>
  <si>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</si>
  <si>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</si>
  <si>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</si>
  <si>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</si>
  <si>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</si>
  <si>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</si>
  <si>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</si>
  <si>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</si>
  <si>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</si>
  <si>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</si>
  <si>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</si>
  <si>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</si>
  <si>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</si>
  <si>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</si>
  <si>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</si>
  <si>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</si>
  <si>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</si>
  <si>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</si>
  <si>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</si>
  <si>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</si>
  <si>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</si>
  <si>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</si>
  <si>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</si>
  <si>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</si>
  <si>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</si>
  <si>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</si>
  <si>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</si>
  <si>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</si>
  <si>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</si>
  <si>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</si>
  <si>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</si>
  <si>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</si>
  <si>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</si>
  <si>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</si>
  <si>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</si>
  <si>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</si>
  <si>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</si>
  <si>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</si>
  <si>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</si>
  <si>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</si>
  <si>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</si>
  <si>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</si>
  <si>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</si>
  <si>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</si>
  <si>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</si>
  <si>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</si>
  <si>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</si>
  <si>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</si>
  <si>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</si>
  <si>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</si>
  <si>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</si>
  <si>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</si>
  <si>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</si>
  <si>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</si>
  <si>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</si>
  <si>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</si>
  <si>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</si>
  <si>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</si>
  <si>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</si>
  <si>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</si>
  <si>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</si>
  <si>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</si>
  <si>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</si>
  <si>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</si>
  <si>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</si>
  <si>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</si>
  <si>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</si>
  <si>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</si>
  <si>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</si>
  <si>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</si>
  <si>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</si>
  <si>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</si>
  <si>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</si>
  <si>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</si>
  <si>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</si>
  <si>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</si>
  <si>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</si>
  <si>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</si>
  <si>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</si>
  <si>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</si>
  <si>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</si>
  <si>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</si>
  <si>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</si>
  <si>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</si>
  <si>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</si>
  <si>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</si>
  <si>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</si>
  <si>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</si>
  <si>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</si>
  <si>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</si>
  <si>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</si>
  <si>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</si>
  <si>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</si>
  <si>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</si>
  <si>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</si>
  <si>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</si>
  <si>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</si>
  <si>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</si>
  <si>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</si>
  <si>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</si>
  <si>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</si>
  <si>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</si>
  <si>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</si>
  <si>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</si>
  <si>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</si>
  <si>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</si>
  <si>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</si>
  <si>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</si>
  <si>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</si>
  <si>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</si>
  <si>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</si>
  <si>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</si>
  <si>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</si>
  <si>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</si>
  <si>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</si>
  <si>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</si>
  <si>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</si>
  <si>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</si>
  <si>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</si>
  <si>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</si>
  <si>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</si>
  <si>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</si>
  <si>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</si>
  <si>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</si>
  <si>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</si>
  <si>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</si>
  <si>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</si>
  <si>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</si>
  <si>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</si>
  <si>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</si>
  <si>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</si>
  <si>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</si>
  <si>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</si>
  <si>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</si>
  <si>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</si>
  <si>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</si>
  <si>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</si>
  <si>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</si>
  <si>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</si>
  <si>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</si>
  <si>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</si>
  <si>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</si>
  <si>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</si>
  <si>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</si>
  <si>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</si>
  <si>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</si>
  <si>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</si>
  <si>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</si>
  <si>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</si>
  <si>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</si>
  <si>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</si>
  <si>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</si>
  <si>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</si>
  <si>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</si>
  <si>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</si>
  <si>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</si>
  <si>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</si>
  <si>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</si>
  <si>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</si>
  <si>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</si>
  <si>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</si>
  <si>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</si>
  <si>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</si>
  <si>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</si>
  <si>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</si>
  <si>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</si>
  <si>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</si>
  <si>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</si>
  <si>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</si>
  <si>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</si>
  <si>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</si>
  <si>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</si>
  <si>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</si>
  <si>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</si>
  <si>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</si>
  <si>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</si>
  <si>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</si>
  <si>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</si>
  <si>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</si>
  <si>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</si>
  <si>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</si>
  <si>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</si>
  <si>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</si>
  <si>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</si>
  <si>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</si>
  <si>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</si>
  <si>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</si>
  <si>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</si>
  <si>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</si>
  <si>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</si>
  <si>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</si>
  <si>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</si>
  <si>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</si>
  <si>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</si>
  <si>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</si>
  <si>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</si>
  <si>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</si>
  <si>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</si>
  <si>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</si>
  <si>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</si>
  <si>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</si>
  <si>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</si>
  <si>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</si>
  <si>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</si>
  <si>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</si>
  <si>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</si>
  <si>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</si>
  <si>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</si>
  <si>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</si>
  <si>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</si>
  <si>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</si>
  <si>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</si>
  <si>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</si>
  <si>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</si>
  <si>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</si>
  <si>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</si>
  <si>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</si>
  <si>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</si>
  <si>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</si>
  <si>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</si>
  <si>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</si>
  <si>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</si>
  <si>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</si>
  <si>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</si>
  <si>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</si>
  <si>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</si>
  <si>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</si>
  <si>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</si>
  <si>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</si>
  <si>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</si>
  <si>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</si>
  <si>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</si>
  <si>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</si>
  <si>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</si>
  <si>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</si>
  <si>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</si>
  <si>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</si>
  <si>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</si>
  <si>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</si>
  <si>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</si>
  <si>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</si>
  <si>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</si>
  <si>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</si>
  <si>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</si>
  <si>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</si>
  <si>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</si>
  <si>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</si>
  <si>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</si>
  <si>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</si>
  <si>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</si>
  <si>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</si>
  <si>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</si>
  <si>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</si>
  <si>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</si>
  <si>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</si>
  <si>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</si>
  <si>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</si>
  <si>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</si>
  <si>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</si>
  <si>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</si>
  <si>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</si>
  <si>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</si>
  <si>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</si>
  <si>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</si>
  <si>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</si>
  <si>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</si>
  <si>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</si>
  <si>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</si>
  <si>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</si>
  <si>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</si>
  <si>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</si>
  <si>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</si>
  <si>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</si>
  <si>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</si>
  <si>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</si>
  <si>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</si>
  <si>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</si>
  <si>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</si>
  <si>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</si>
  <si>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</si>
  <si>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</si>
  <si>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</si>
  <si>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</si>
  <si>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</si>
  <si>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</si>
  <si>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</si>
  <si>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</si>
  <si>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</si>
  <si>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</si>
  <si>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</si>
  <si>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</si>
  <si>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</si>
  <si>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</si>
  <si>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</si>
  <si>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</si>
  <si>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</si>
  <si>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</si>
  <si>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</si>
  <si>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</si>
  <si>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</si>
  <si>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</si>
  <si>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</si>
  <si>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</si>
  <si>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</si>
  <si>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</si>
  <si>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</si>
  <si>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</si>
  <si>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</si>
  <si>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</si>
  <si>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</si>
  <si>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</si>
  <si>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</si>
  <si>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</si>
  <si>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</si>
  <si>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</si>
  <si>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</si>
  <si>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</si>
  <si>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</si>
  <si>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</si>
  <si>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</si>
  <si>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</si>
  <si>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</si>
  <si>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</si>
  <si>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</si>
  <si>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</si>
  <si>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</si>
  <si>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</si>
  <si>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</si>
  <si>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</si>
  <si>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</si>
  <si>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</si>
  <si>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</si>
  <si>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</si>
  <si>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</si>
  <si>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</si>
  <si>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</si>
  <si>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</si>
  <si>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</si>
  <si>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</si>
  <si>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</si>
  <si>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</si>
  <si>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</si>
  <si>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</si>
  <si>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</si>
  <si>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</si>
  <si>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</si>
  <si>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</si>
  <si>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</si>
  <si>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</si>
  <si>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</si>
  <si>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</si>
  <si>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</si>
  <si>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</si>
  <si>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</si>
  <si>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</si>
  <si>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</si>
  <si>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</si>
  <si>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</si>
  <si>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</si>
  <si>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</si>
  <si>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</si>
  <si>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</si>
  <si>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</si>
  <si>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</si>
  <si>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</si>
  <si>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</si>
  <si>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</si>
  <si>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</si>
  <si>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</si>
  <si>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</si>
  <si>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</si>
  <si>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</si>
  <si>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</si>
  <si>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</si>
  <si>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</si>
  <si>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</si>
  <si>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</si>
  <si>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</si>
  <si>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</si>
  <si>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</si>
  <si>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</si>
  <si>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</si>
  <si>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</si>
  <si>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</si>
  <si>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</si>
  <si>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</si>
  <si>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</si>
  <si>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</si>
  <si>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</si>
  <si>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</si>
  <si>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</si>
  <si>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</si>
  <si>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</si>
  <si>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</si>
  <si>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</si>
  <si>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</si>
  <si>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</si>
  <si>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</si>
  <si>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</si>
  <si>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</si>
  <si>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</si>
  <si>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</si>
  <si>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</si>
  <si>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</si>
  <si>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</si>
  <si>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</si>
  <si>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</si>
  <si>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</si>
  <si>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</si>
  <si>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</si>
  <si>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</si>
  <si>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</si>
  <si>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</si>
  <si>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</si>
  <si>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</si>
  <si>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</si>
  <si>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</si>
  <si>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</si>
  <si>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</si>
  <si>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</si>
  <si>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</si>
  <si>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</si>
  <si>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</si>
  <si>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</si>
  <si>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</si>
  <si>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</si>
  <si>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</si>
  <si>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</si>
  <si>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</si>
  <si>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</si>
  <si>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</si>
  <si>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</si>
  <si>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</si>
  <si>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</si>
  <si>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</si>
  <si>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</si>
  <si>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</si>
  <si>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</si>
  <si>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</si>
  <si>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</si>
  <si>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</si>
  <si>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</si>
  <si>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</si>
  <si>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</si>
  <si>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</si>
  <si>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</si>
  <si>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</si>
  <si>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</si>
  <si>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</si>
  <si>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</si>
  <si>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</si>
  <si>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</si>
  <si>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</si>
  <si>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</si>
  <si>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</si>
  <si>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</si>
  <si>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</si>
  <si>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</si>
  <si>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</si>
  <si>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</si>
  <si>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</si>
  <si>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</si>
  <si>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</si>
  <si>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</si>
  <si>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</si>
  <si>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</si>
  <si>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</si>
  <si>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</si>
  <si>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</si>
  <si>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</si>
  <si>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</si>
  <si>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</si>
  <si>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</si>
  <si>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</si>
  <si>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</si>
  <si>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</si>
  <si>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</si>
  <si>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</si>
  <si>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</si>
  <si>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</si>
  <si>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</si>
  <si>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</si>
  <si>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</si>
  <si>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</si>
  <si>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</si>
  <si>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</si>
  <si>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</si>
  <si>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</si>
  <si>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</si>
  <si>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</si>
  <si>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</si>
  <si>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</si>
  <si>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</si>
  <si>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</si>
  <si>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</si>
  <si>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</si>
  <si>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</si>
  <si>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</si>
  <si>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</si>
  <si>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</si>
  <si>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</si>
  <si>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</si>
  <si>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</si>
  <si>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</si>
  <si>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</si>
  <si>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</si>
  <si>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</si>
  <si>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</si>
  <si>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</si>
  <si>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</si>
  <si>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</si>
  <si>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</si>
  <si>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</si>
  <si>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</si>
  <si>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</si>
  <si>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</si>
  <si>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</si>
  <si>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</si>
  <si>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</si>
  <si>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</si>
  <si>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</si>
  <si>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</si>
  <si>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</si>
  <si>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</si>
  <si>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</si>
  <si>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</si>
  <si>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</si>
  <si>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</si>
  <si>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</si>
  <si>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</si>
  <si>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</si>
  <si>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</si>
  <si>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</si>
  <si>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</si>
  <si>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</si>
  <si>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</si>
  <si>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</si>
  <si>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</si>
  <si>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</si>
  <si>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</si>
  <si>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</si>
  <si>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</si>
  <si>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</si>
  <si>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</si>
  <si>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</si>
  <si>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</si>
  <si>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</si>
  <si>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</si>
  <si>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</si>
  <si>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</si>
  <si>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</si>
  <si>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</si>
  <si>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</si>
  <si>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</si>
  <si>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</si>
  <si>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</si>
  <si>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</si>
  <si>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</si>
  <si>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</si>
  <si>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</si>
  <si>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</si>
  <si>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</si>
  <si>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</si>
  <si>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</si>
  <si>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</si>
  <si>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</si>
  <si>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</si>
  <si>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</si>
  <si>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</si>
  <si>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</si>
  <si>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</si>
  <si>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</si>
  <si>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</si>
  <si>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</si>
  <si>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</si>
  <si>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</si>
  <si>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</si>
  <si>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</si>
  <si>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</si>
  <si>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</si>
  <si>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</si>
  <si>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</si>
  <si>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</si>
  <si>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</si>
  <si>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</si>
  <si>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</si>
  <si>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</si>
  <si>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</si>
  <si>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</si>
  <si>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</si>
  <si>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</si>
  <si>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</si>
  <si>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</si>
  <si>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</si>
  <si>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</si>
  <si>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</si>
  <si>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</si>
  <si>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</si>
  <si>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</si>
  <si>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</si>
  <si>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</si>
  <si>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</si>
  <si>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</si>
  <si>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</si>
  <si>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</si>
  <si>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</si>
  <si>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</si>
  <si>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</si>
  <si>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</si>
  <si>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</si>
  <si>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</si>
  <si>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</si>
  <si>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</si>
  <si>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</si>
  <si>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</si>
  <si>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</si>
  <si>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</si>
  <si>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</si>
  <si>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</si>
  <si>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</si>
  <si>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</si>
  <si>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</si>
  <si>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</si>
  <si>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</si>
  <si>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</si>
  <si>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</si>
  <si>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</si>
  <si>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</si>
  <si>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</si>
  <si>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</si>
  <si>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</si>
  <si>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</si>
  <si>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</si>
  <si>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</si>
  <si>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</si>
  <si>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</si>
  <si>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</si>
  <si>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</si>
  <si>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</si>
  <si>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</si>
  <si>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</si>
  <si>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</si>
  <si>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</si>
  <si>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</si>
  <si>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</si>
  <si>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</si>
  <si>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</si>
  <si>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</si>
  <si>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</si>
  <si>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</si>
  <si>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</si>
  <si>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</si>
  <si>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</si>
  <si>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</si>
  <si>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</si>
  <si>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</si>
  <si>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</si>
  <si>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</si>
  <si>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</si>
  <si>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</si>
  <si>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</si>
  <si>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</si>
  <si>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</si>
  <si>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</si>
  <si>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</si>
  <si>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</si>
  <si>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</si>
  <si>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</si>
  <si>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</si>
  <si>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</si>
  <si>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</si>
  <si>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</si>
  <si>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</si>
  <si>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</si>
  <si>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</si>
  <si>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</si>
  <si>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</si>
  <si>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</si>
  <si>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</si>
  <si>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</si>
  <si>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</si>
  <si>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</si>
  <si>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</si>
  <si>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</si>
  <si>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</si>
  <si>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</si>
  <si>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</si>
  <si>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</si>
  <si>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</si>
  <si>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</si>
  <si>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</si>
  <si>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</si>
  <si>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</si>
  <si>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</si>
  <si>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</si>
  <si>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</si>
  <si>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</si>
  <si>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</si>
  <si>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</si>
  <si>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</si>
  <si>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</si>
  <si>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</si>
  <si>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</si>
  <si>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</si>
  <si>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</si>
  <si>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</si>
  <si>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</si>
  <si>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</si>
  <si>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</si>
  <si>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</si>
  <si>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</si>
  <si>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</si>
  <si>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</si>
  <si>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</si>
  <si>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</si>
  <si>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</si>
  <si>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</si>
  <si>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</si>
  <si>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</si>
  <si>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</si>
  <si>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</si>
  <si>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</si>
  <si>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</si>
  <si>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</si>
  <si>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</si>
  <si>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</si>
  <si>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</si>
  <si>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</si>
  <si>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</si>
  <si>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</si>
  <si>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</si>
  <si>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</si>
  <si>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</si>
  <si>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</si>
  <si>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</si>
  <si>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</si>
  <si>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</si>
  <si>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</si>
  <si>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</si>
  <si>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</si>
  <si>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</si>
  <si>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</si>
  <si>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</si>
  <si>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</si>
  <si>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</si>
  <si>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</si>
  <si>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</si>
  <si>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</si>
  <si>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</si>
  <si>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</si>
  <si>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</si>
  <si>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</si>
  <si>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</si>
  <si>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</si>
  <si>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</si>
  <si>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</si>
  <si>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</si>
  <si>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</si>
  <si>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</si>
  <si>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</si>
  <si>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</si>
  <si>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</si>
  <si>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</si>
  <si>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</si>
  <si>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</si>
  <si>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</si>
  <si>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</si>
  <si>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</si>
  <si>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</si>
  <si>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</si>
  <si>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</si>
  <si>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</si>
  <si>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</si>
  <si>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</si>
  <si>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</si>
  <si>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</si>
  <si>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</si>
  <si>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</si>
  <si>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</si>
  <si>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</si>
  <si>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</si>
  <si>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</si>
  <si>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</si>
  <si>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</si>
  <si>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</si>
  <si>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</si>
  <si>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</si>
  <si>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</si>
  <si>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</si>
  <si>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</si>
  <si>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</si>
  <si>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</si>
  <si>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</si>
  <si>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</si>
  <si>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</si>
  <si>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</si>
  <si>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</si>
  <si>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</si>
  <si>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</si>
  <si>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</si>
  <si>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</si>
  <si>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</si>
  <si>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</si>
  <si>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</si>
  <si>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</si>
  <si>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</si>
  <si>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</si>
  <si>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</si>
  <si>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</si>
  <si>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</si>
  <si>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</si>
  <si>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</si>
  <si>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</si>
  <si>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</si>
  <si>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</si>
  <si>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</si>
  <si>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</si>
  <si>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</si>
  <si>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</si>
  <si>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</si>
  <si>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</si>
  <si>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</si>
  <si>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</si>
  <si>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</si>
  <si>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</si>
  <si>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</si>
  <si>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</si>
  <si>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</si>
  <si>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</si>
  <si>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</si>
  <si>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</si>
  <si>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</si>
  <si>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</si>
  <si>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</si>
  <si>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</si>
  <si>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</si>
  <si>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</si>
  <si>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</si>
  <si>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</si>
  <si>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</si>
  <si>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</si>
  <si>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</si>
  <si>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</si>
  <si>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</si>
  <si>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</si>
  <si>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</si>
  <si>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</si>
  <si>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</si>
  <si>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</si>
  <si>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</si>
  <si>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</si>
  <si>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</si>
  <si>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</si>
  <si>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</si>
  <si>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</si>
  <si>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</si>
  <si>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</si>
  <si>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</si>
  <si>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</si>
  <si>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</si>
  <si>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</si>
  <si>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</si>
  <si>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</si>
  <si>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</si>
  <si>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</si>
  <si>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</si>
  <si>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</si>
  <si>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</si>
  <si>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</si>
  <si>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</si>
  <si>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</si>
  <si>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</si>
  <si>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</si>
  <si>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</si>
  <si>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</si>
  <si>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</si>
  <si>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</si>
  <si>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</si>
  <si>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</si>
  <si>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</si>
  <si>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</si>
  <si>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</si>
  <si>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</si>
  <si>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</si>
  <si>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</si>
  <si>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</si>
  <si>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</si>
  <si>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</si>
  <si>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</si>
  <si>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</si>
  <si>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</si>
  <si>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</si>
  <si>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</si>
  <si>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</si>
  <si>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</si>
  <si>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</si>
  <si>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</si>
  <si>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</si>
  <si>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</si>
  <si>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</si>
  <si>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</si>
  <si>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</si>
  <si>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</si>
  <si>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</si>
  <si>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</si>
  <si>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</si>
  <si>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</si>
  <si>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</si>
  <si>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</si>
  <si>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</si>
  <si>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</si>
  <si>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</si>
  <si>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</si>
  <si>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</si>
  <si>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</si>
  <si>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</si>
  <si>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</si>
  <si>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</si>
  <si>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</si>
  <si>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</si>
  <si>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</si>
  <si>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</si>
  <si>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</si>
  <si>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</si>
  <si>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</si>
  <si>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</si>
  <si>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</si>
  <si>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</si>
  <si>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</si>
  <si>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</si>
  <si>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</si>
  <si>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</si>
  <si>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</si>
  <si>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</si>
  <si>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</si>
  <si>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</si>
  <si>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</si>
  <si>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</si>
  <si>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</si>
  <si>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</si>
  <si>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</si>
  <si>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</si>
  <si>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</si>
  <si>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</si>
  <si>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</si>
  <si>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</si>
  <si>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</si>
  <si>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</si>
  <si>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</si>
  <si>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</si>
  <si>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</si>
  <si>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</si>
  <si>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</si>
  <si>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</si>
  <si>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</si>
  <si>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</si>
  <si>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</si>
  <si>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</si>
  <si>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</si>
  <si>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</si>
  <si>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</si>
  <si>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</si>
  <si>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</si>
  <si>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</si>
  <si>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</si>
  <si>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</si>
  <si>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</si>
  <si>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</si>
  <si>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</si>
  <si>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</si>
  <si>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</si>
  <si>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</si>
  <si>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</si>
  <si>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</si>
  <si>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</si>
  <si>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</si>
  <si>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</si>
  <si>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</si>
  <si>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</si>
  <si>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</si>
  <si>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</si>
  <si>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</si>
  <si>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</si>
  <si>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</si>
  <si>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</si>
  <si>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</si>
  <si>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</si>
  <si>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</si>
  <si>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</si>
  <si>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</si>
  <si>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</si>
  <si>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</si>
  <si>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</si>
  <si>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</si>
  <si>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</si>
  <si>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</si>
  <si>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</si>
  <si>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</si>
  <si>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</si>
  <si>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</si>
  <si>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</si>
  <si>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</si>
  <si>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</si>
  <si>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</si>
  <si>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</si>
  <si>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</si>
  <si>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</si>
  <si>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</si>
  <si>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</si>
  <si>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</si>
  <si>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</si>
  <si>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</si>
  <si>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</si>
  <si>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</si>
  <si>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</si>
  <si>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</si>
  <si>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</si>
  <si>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</si>
  <si>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</si>
  <si>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</si>
  <si>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</si>
  <si>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</si>
  <si>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</si>
  <si>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</si>
  <si>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</si>
  <si>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</si>
  <si>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</si>
  <si>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</si>
  <si>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</si>
  <si>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</si>
  <si>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</si>
  <si>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</si>
  <si>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</si>
  <si>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</si>
  <si>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</si>
  <si>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</si>
  <si>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</si>
  <si>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</si>
  <si>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</si>
  <si>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</si>
  <si>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</si>
  <si>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</si>
  <si>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</si>
  <si>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</si>
  <si>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</si>
  <si>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</si>
  <si>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</si>
  <si>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</si>
  <si>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</si>
  <si>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</si>
  <si>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</si>
  <si>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</si>
  <si>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</si>
  <si>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</si>
  <si>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</si>
  <si>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</si>
  <si>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</si>
  <si>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</si>
  <si>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</si>
  <si>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</si>
  <si>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</si>
  <si>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</si>
  <si>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</si>
  <si>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</si>
  <si>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</si>
  <si>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</si>
  <si>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</si>
  <si>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</si>
  <si>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</si>
  <si>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</si>
  <si>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</si>
  <si>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</si>
  <si>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</si>
  <si>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</si>
  <si>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</si>
  <si>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</si>
  <si>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</si>
  <si>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</si>
  <si>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</si>
  <si>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</si>
  <si>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</si>
  <si>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</si>
  <si>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</si>
  <si>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</si>
  <si>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</si>
  <si>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</si>
  <si>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</si>
  <si>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</si>
  <si>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</si>
  <si>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</si>
  <si>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</si>
  <si>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</si>
  <si>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</si>
  <si>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</si>
  <si>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</si>
  <si>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</si>
  <si>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</si>
  <si>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</si>
  <si>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</si>
  <si>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</si>
  <si>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</si>
  <si>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</si>
  <si>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</si>
  <si>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</si>
  <si>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</si>
  <si>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</si>
  <si>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</si>
  <si>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</si>
  <si>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</si>
  <si>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</si>
  <si>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</si>
  <si>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</si>
  <si>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</si>
  <si>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</si>
  <si>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</si>
  <si>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</si>
  <si>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</si>
  <si>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</si>
  <si>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</si>
  <si>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</si>
  <si>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</si>
  <si>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</si>
  <si>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</si>
  <si>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</si>
  <si>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</si>
  <si>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</si>
  <si>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</si>
  <si>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</si>
  <si>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</si>
  <si>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</si>
  <si>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</si>
  <si>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</si>
  <si>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</si>
  <si>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</si>
  <si>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</si>
  <si>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</si>
  <si>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</si>
  <si>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</si>
  <si>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</si>
  <si>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</si>
  <si>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</si>
  <si>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</si>
  <si>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</si>
  <si>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</si>
  <si>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</si>
  <si>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</si>
  <si>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</si>
  <si>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</si>
  <si>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</si>
  <si>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</si>
  <si>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</si>
  <si>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</si>
  <si>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</si>
  <si>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</si>
  <si>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</si>
  <si>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</si>
  <si>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</si>
  <si>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</si>
  <si>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</si>
  <si>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</si>
  <si>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</si>
  <si>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</si>
  <si>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</si>
  <si>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</si>
  <si>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</si>
  <si>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</si>
  <si>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</si>
  <si>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</si>
  <si>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</si>
  <si>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</si>
  <si>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</si>
  <si>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</si>
  <si>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</si>
  <si>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</si>
  <si>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</si>
  <si>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</si>
  <si>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</si>
  <si>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</si>
  <si>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</si>
  <si>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</si>
  <si>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</si>
  <si>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</si>
  <si>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</si>
  <si>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</si>
  <si>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</si>
  <si>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</si>
  <si>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</si>
  <si>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</si>
  <si>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</si>
  <si>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</si>
  <si>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</si>
  <si>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</si>
  <si>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</si>
  <si>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</si>
  <si>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</si>
  <si>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</si>
  <si>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</si>
  <si>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</si>
  <si>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</si>
  <si>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</si>
  <si>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</si>
  <si>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</si>
  <si>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</si>
  <si>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</si>
  <si>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</si>
  <si>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</si>
  <si>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</si>
  <si>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</si>
  <si>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</si>
  <si>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</si>
  <si>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</si>
  <si>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</si>
  <si>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</si>
  <si>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</si>
  <si>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</si>
  <si>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</si>
  <si>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</si>
  <si>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</si>
  <si>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</si>
  <si>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</si>
  <si>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</si>
  <si>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</si>
  <si>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</si>
  <si>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</si>
  <si>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</si>
  <si>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</si>
  <si>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</si>
  <si>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</si>
  <si>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</si>
  <si>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</si>
  <si>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</si>
  <si>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</si>
  <si>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</si>
  <si>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</si>
  <si>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</si>
  <si>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</si>
  <si>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</si>
  <si>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</si>
  <si>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</si>
  <si>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</si>
  <si>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</si>
  <si>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</si>
  <si>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</si>
  <si>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</si>
  <si>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</si>
  <si>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</si>
  <si>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</si>
  <si>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</si>
  <si>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</si>
  <si>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</si>
  <si>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</si>
  <si>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</si>
  <si>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</si>
  <si>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</si>
  <si>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</si>
  <si>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</si>
  <si>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</si>
  <si>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</si>
  <si>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</si>
  <si>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</si>
  <si>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</si>
  <si>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</si>
  <si>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</si>
  <si>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</si>
  <si>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</si>
  <si>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</si>
  <si>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</si>
  <si>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</si>
  <si>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</si>
  <si>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</si>
  <si>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</si>
  <si>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</si>
  <si>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</si>
  <si>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</si>
  <si>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</si>
  <si>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</si>
  <si>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</si>
  <si>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</si>
  <si>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</si>
  <si>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</si>
  <si>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</si>
  <si>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</si>
  <si>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</si>
  <si>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</si>
  <si>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</si>
  <si>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</si>
  <si>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</si>
  <si>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</si>
  <si>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</si>
  <si>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</si>
  <si>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</si>
  <si>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</si>
  <si>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</si>
  <si>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</si>
  <si>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</si>
  <si>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</si>
  <si>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</si>
  <si>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</si>
  <si>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</si>
  <si>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</si>
  <si>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</si>
  <si>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</si>
  <si>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</si>
  <si>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</si>
  <si>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</si>
  <si>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</si>
  <si>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</si>
  <si>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</si>
  <si>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</si>
  <si>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</si>
  <si>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</si>
  <si>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</si>
  <si>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</si>
  <si>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</si>
  <si>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</si>
  <si>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</si>
  <si>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</si>
  <si>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</si>
  <si>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</si>
  <si>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</si>
  <si>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</si>
  <si>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</si>
  <si>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</si>
  <si>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</si>
  <si>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</si>
  <si>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</si>
  <si>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</si>
  <si>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</si>
  <si>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</si>
  <si>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</si>
  <si>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</si>
  <si>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</si>
  <si>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</si>
  <si>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</si>
  <si>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</si>
  <si>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</si>
  <si>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</si>
  <si>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</si>
  <si>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</si>
  <si>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</si>
  <si>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</si>
  <si>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</si>
  <si>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</si>
  <si>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</si>
  <si>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</si>
  <si>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</si>
  <si>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</si>
  <si>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</si>
  <si>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</si>
  <si>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</si>
  <si>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</si>
  <si>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</si>
  <si>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</si>
  <si>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</si>
  <si>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</si>
  <si>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</si>
  <si>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</si>
  <si>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</si>
  <si>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</si>
  <si>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</si>
  <si>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</si>
  <si>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</si>
  <si>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</si>
  <si>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</si>
  <si>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</si>
  <si>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</si>
  <si>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</si>
  <si>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</si>
  <si>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</si>
  <si>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</si>
  <si>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</si>
  <si>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</si>
  <si>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</si>
  <si>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</si>
  <si>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</si>
  <si>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</si>
  <si>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</si>
  <si>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</si>
  <si>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</si>
  <si>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</si>
  <si>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</si>
  <si>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</si>
  <si>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</si>
  <si>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</si>
  <si>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</si>
  <si>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</si>
  <si>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</si>
  <si>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</si>
  <si>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</si>
  <si>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</si>
  <si>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</si>
  <si>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</si>
  <si>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</si>
  <si>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</si>
  <si>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</si>
  <si>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</si>
  <si>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</si>
  <si>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</si>
  <si>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</si>
  <si>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</si>
  <si>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</si>
  <si>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</si>
  <si>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</si>
  <si>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</si>
  <si>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</si>
  <si>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</si>
  <si>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</si>
  <si>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</si>
  <si>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</si>
  <si>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</si>
  <si>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</si>
  <si>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</si>
  <si>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</si>
  <si>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</si>
  <si>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</si>
  <si>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</si>
  <si>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</si>
  <si>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</si>
  <si>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</si>
  <si>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</si>
  <si>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</si>
  <si>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</si>
  <si>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</si>
  <si>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</si>
  <si>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</si>
  <si>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</si>
  <si>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</si>
  <si>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</si>
  <si>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</si>
  <si>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</si>
  <si>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</si>
  <si>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</si>
  <si>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</si>
  <si>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</si>
  <si>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</si>
  <si>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</si>
  <si>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</si>
  <si>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</si>
  <si>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</si>
  <si>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</si>
  <si>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</si>
  <si>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</si>
  <si>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</si>
  <si>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</si>
  <si>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</si>
  <si>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</si>
  <si>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</si>
  <si>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</si>
  <si>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</si>
  <si>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</si>
  <si>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</si>
  <si>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</si>
  <si>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</si>
  <si>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</si>
  <si>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</si>
  <si>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</si>
  <si>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</si>
  <si>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</si>
  <si>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</si>
  <si>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</si>
  <si>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</si>
  <si>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</si>
  <si>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</si>
  <si>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</si>
  <si>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</si>
  <si>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</si>
  <si>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</si>
  <si>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</si>
  <si>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</si>
  <si>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</si>
  <si>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</si>
  <si>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</si>
  <si>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</si>
  <si>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</si>
  <si>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</si>
  <si>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</si>
  <si>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</si>
  <si>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</si>
  <si>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</si>
  <si>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</si>
  <si>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</si>
  <si>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</si>
  <si>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</si>
  <si>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</si>
  <si>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</si>
  <si>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</si>
  <si>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</si>
  <si>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</si>
  <si>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</si>
  <si>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</si>
  <si>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</si>
  <si>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</si>
  <si>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</si>
  <si>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</si>
  <si>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</si>
  <si>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</si>
  <si>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</si>
  <si>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</si>
  <si>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</si>
  <si>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</si>
  <si>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</si>
  <si>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</si>
  <si>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</si>
  <si>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</si>
  <si>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</si>
  <si>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</si>
  <si>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</si>
  <si>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</si>
  <si>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</si>
  <si>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</si>
  <si>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</si>
  <si>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</si>
  <si>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</si>
  <si>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</si>
  <si>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</si>
  <si>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</si>
  <si>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</si>
  <si>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</si>
  <si>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</si>
  <si>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</si>
  <si>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</si>
  <si>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</si>
  <si>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</si>
  <si>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</si>
  <si>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</si>
  <si>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</si>
  <si>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</si>
  <si>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</si>
  <si>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</si>
  <si>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</si>
  <si>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</si>
  <si>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</si>
  <si>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</si>
  <si>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</si>
  <si>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</si>
  <si>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</si>
  <si>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</si>
  <si>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</si>
  <si>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</si>
  <si>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</si>
  <si>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</si>
  <si>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</si>
  <si>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</si>
  <si>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</si>
  <si>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</si>
  <si>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</si>
  <si>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</si>
  <si>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</si>
  <si>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</si>
  <si>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</si>
  <si>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</si>
  <si>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</si>
  <si>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</si>
  <si>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</si>
  <si>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</si>
  <si>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</si>
  <si>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</si>
  <si>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</si>
  <si>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</si>
  <si>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</si>
  <si>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</si>
  <si>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</si>
  <si>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</si>
  <si>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</si>
  <si>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</si>
  <si>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</si>
  <si>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</si>
  <si>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</si>
  <si>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</si>
  <si>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</si>
  <si>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</si>
  <si>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</si>
  <si>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</si>
  <si>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</si>
  <si>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</si>
  <si>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</si>
  <si>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</si>
  <si>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</si>
  <si>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</si>
  <si>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</si>
  <si>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</si>
  <si>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</si>
  <si>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</si>
  <si>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</si>
  <si>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</si>
  <si>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</si>
  <si>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</si>
  <si>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</si>
  <si>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</si>
  <si>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</si>
  <si>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</si>
  <si>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</si>
  <si>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</si>
  <si>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</si>
  <si>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</si>
  <si>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</si>
  <si>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</si>
  <si>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</si>
  <si>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</si>
  <si>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</si>
  <si>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</si>
  <si>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</si>
  <si>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</si>
  <si>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</si>
  <si>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</si>
  <si>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</si>
  <si>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</si>
  <si>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</si>
  <si>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</si>
  <si>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</si>
  <si>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</si>
  <si>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</si>
  <si>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</si>
  <si>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</si>
  <si>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</si>
  <si>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</si>
  <si>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</si>
  <si>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</si>
  <si>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</si>
  <si>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</si>
  <si>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</si>
  <si>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</si>
  <si>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</si>
  <si>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</si>
  <si>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</si>
  <si>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</si>
  <si>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</si>
  <si>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</si>
  <si>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</si>
  <si>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</si>
  <si>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</si>
  <si>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</si>
  <si>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</si>
  <si>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</si>
  <si>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</si>
  <si>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</si>
  <si>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</si>
  <si>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</si>
  <si>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</si>
  <si>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</si>
  <si>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</si>
  <si>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</si>
  <si>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</si>
  <si>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</si>
  <si>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</si>
  <si>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</si>
  <si>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</si>
  <si>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</si>
  <si>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</si>
  <si>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</si>
  <si>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</si>
  <si>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</si>
  <si>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</si>
  <si>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</si>
  <si>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</si>
  <si>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</si>
  <si>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</si>
  <si>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</si>
  <si>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</si>
  <si>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</si>
  <si>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</si>
  <si>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</si>
  <si>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</si>
  <si>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</si>
  <si>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</si>
  <si>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</si>
  <si>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</si>
  <si>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</si>
  <si>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</si>
  <si>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</si>
  <si>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</si>
  <si>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</si>
  <si>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</si>
  <si>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</si>
  <si>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</si>
  <si>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</si>
  <si>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</si>
  <si>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</si>
  <si>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</si>
  <si>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</si>
  <si>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</si>
  <si>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</si>
  <si>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</si>
  <si>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</si>
  <si>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</si>
  <si>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</si>
  <si>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</si>
  <si>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</si>
  <si>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</si>
  <si>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</si>
  <si>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</si>
  <si>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</si>
  <si>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</si>
  <si>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</si>
  <si>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</si>
  <si>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</si>
  <si>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</si>
  <si>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</si>
  <si>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</si>
  <si>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</si>
  <si>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</si>
  <si>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</si>
  <si>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</si>
  <si>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</si>
  <si>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</si>
  <si>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</si>
  <si>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</si>
  <si>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</si>
  <si>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</si>
  <si>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</si>
  <si>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</si>
  <si>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</si>
  <si>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</si>
  <si>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</si>
  <si>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</si>
  <si>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</si>
  <si>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</si>
  <si>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</si>
  <si>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</si>
  <si>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</si>
  <si>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</si>
  <si>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</si>
  <si>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</si>
  <si>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</si>
  <si>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</si>
  <si>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</si>
  <si>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</si>
  <si>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</si>
  <si>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</si>
  <si>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</si>
  <si>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</si>
  <si>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</si>
  <si>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</si>
  <si>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</si>
  <si>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</si>
  <si>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</si>
  <si>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</si>
  <si>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</si>
  <si>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</si>
  <si>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</si>
  <si>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</si>
  <si>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</si>
  <si>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</si>
  <si>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</si>
  <si>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</si>
  <si>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</si>
  <si>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</si>
  <si>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</si>
  <si>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</si>
  <si>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</si>
  <si>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</si>
  <si>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</si>
  <si>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</si>
  <si>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</si>
  <si>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</si>
  <si>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</si>
  <si>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</si>
  <si>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</si>
  <si>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</si>
  <si>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</si>
  <si>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</si>
  <si>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</si>
  <si>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</si>
  <si>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</si>
  <si>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</si>
  <si>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</si>
  <si>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</si>
  <si>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</si>
  <si>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</si>
  <si>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</si>
  <si>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</si>
  <si>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</si>
  <si>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</si>
  <si>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</si>
  <si>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</si>
  <si>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</si>
  <si>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</si>
  <si>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</si>
  <si>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</si>
  <si>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</si>
  <si>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</si>
  <si>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</si>
  <si>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</si>
  <si>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</si>
  <si>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</si>
  <si>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</si>
  <si>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</si>
  <si>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</si>
  <si>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</si>
  <si>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</si>
  <si>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</si>
  <si>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</si>
  <si>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</si>
  <si>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</si>
  <si>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</si>
  <si>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</si>
  <si>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</si>
  <si>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</si>
  <si>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</si>
  <si>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</si>
  <si>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</si>
  <si>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</si>
  <si>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</si>
  <si>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</si>
  <si>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</si>
  <si>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</si>
  <si>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</si>
  <si>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</si>
  <si>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</si>
  <si>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</si>
  <si>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</si>
  <si>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</si>
  <si>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</si>
  <si>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</si>
  <si>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</si>
  <si>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</si>
  <si>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</si>
  <si>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</si>
  <si>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</si>
  <si>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</si>
  <si>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</si>
  <si>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</si>
  <si>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</si>
  <si>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</si>
  <si>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</si>
  <si>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</si>
  <si>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</si>
  <si>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</si>
  <si>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</si>
  <si>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</si>
  <si>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</si>
  <si>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</si>
  <si>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</si>
  <si>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</si>
  <si>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</si>
  <si>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</si>
  <si>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</si>
  <si>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</si>
  <si>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</si>
  <si>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</si>
  <si>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</si>
  <si>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</si>
  <si>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</si>
  <si>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</si>
  <si>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</si>
  <si>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</si>
  <si>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</si>
  <si>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</si>
  <si>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</si>
  <si>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</si>
  <si>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</si>
  <si>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</si>
  <si>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</si>
  <si>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</si>
  <si>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</si>
  <si>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</si>
  <si>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</si>
  <si>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</si>
  <si>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</si>
  <si>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</si>
  <si>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</si>
  <si>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</si>
  <si>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</si>
  <si>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</si>
  <si>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</si>
  <si>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</si>
  <si>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</si>
  <si>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</si>
  <si>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</si>
  <si>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</si>
  <si>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</si>
  <si>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</si>
  <si>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</si>
  <si>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</si>
  <si>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</si>
  <si>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</si>
  <si>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</si>
  <si>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</si>
  <si>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</si>
  <si>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</si>
  <si>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</si>
  <si>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</si>
  <si>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</si>
  <si>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</si>
  <si>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</si>
  <si>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</si>
  <si>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</si>
  <si>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</si>
  <si>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</si>
  <si>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</si>
  <si>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</si>
  <si>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</si>
  <si>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</si>
  <si>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</si>
  <si>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</si>
  <si>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</si>
  <si>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</si>
  <si>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</si>
  <si>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</si>
  <si>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</si>
  <si>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</si>
  <si>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</si>
  <si>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</si>
  <si>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</si>
  <si>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</si>
  <si>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</si>
  <si>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</si>
  <si>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</si>
  <si>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</si>
  <si>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</si>
  <si>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</si>
  <si>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</si>
  <si>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</si>
  <si>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</si>
  <si>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</si>
  <si>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</si>
  <si>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</si>
  <si>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</si>
  <si>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</si>
  <si>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</si>
  <si>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</si>
  <si>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</si>
  <si>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</si>
  <si>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</si>
  <si>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</si>
  <si>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</si>
  <si>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</si>
  <si>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</si>
  <si>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</si>
  <si>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</si>
  <si>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</si>
  <si>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</si>
  <si>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</si>
  <si>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</si>
  <si>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</si>
  <si>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</si>
  <si>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</si>
  <si>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</si>
  <si>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</si>
  <si>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</si>
  <si>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</si>
  <si>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</si>
  <si>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</si>
  <si>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</si>
  <si>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</si>
  <si>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</si>
  <si>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</si>
  <si>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</si>
  <si>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</si>
  <si>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</si>
  <si>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</si>
  <si>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</si>
  <si>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</si>
  <si>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</si>
  <si>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</si>
  <si>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</si>
  <si>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</si>
  <si>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</si>
  <si>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</si>
  <si>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</si>
  <si>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</si>
  <si>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</si>
  <si>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</si>
  <si>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</si>
  <si>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</si>
  <si>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</si>
  <si>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</si>
  <si>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</si>
  <si>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</si>
  <si>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</si>
  <si>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</si>
  <si>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</si>
  <si>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</si>
  <si>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</si>
  <si>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</si>
  <si>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</si>
  <si>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</si>
  <si>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</si>
  <si>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</si>
  <si>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</si>
  <si>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</si>
  <si>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</si>
  <si>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</si>
  <si>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</si>
  <si>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</si>
  <si>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</si>
  <si>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</si>
  <si>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</si>
  <si>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</si>
  <si>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</si>
  <si>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</si>
  <si>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</si>
  <si>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</si>
  <si>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</si>
  <si>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</si>
  <si>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</si>
  <si>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</si>
  <si>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</si>
  <si>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</si>
  <si>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</si>
  <si>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</si>
  <si>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</si>
  <si>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</si>
  <si>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</si>
  <si>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</si>
  <si>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</si>
  <si>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</si>
  <si>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</si>
  <si>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</si>
  <si>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</si>
  <si>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</si>
  <si>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</si>
  <si>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</si>
  <si>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</si>
  <si>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</si>
  <si>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</si>
  <si>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</si>
  <si>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</si>
  <si>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</si>
  <si>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</si>
  <si>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</si>
  <si>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</si>
  <si>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</si>
  <si>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</si>
  <si>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</si>
  <si>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</si>
  <si>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</si>
  <si>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</si>
  <si>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</si>
  <si>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</si>
  <si>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</si>
  <si>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</si>
  <si>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</si>
  <si>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</si>
  <si>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</si>
  <si>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</si>
  <si>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</si>
  <si>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</si>
  <si>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</si>
  <si>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</si>
  <si>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</si>
  <si>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</si>
  <si>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</si>
  <si>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</si>
  <si>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</si>
  <si>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</si>
  <si>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</si>
  <si>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</si>
  <si>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</si>
  <si>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</si>
  <si>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</si>
  <si>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</si>
  <si>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</si>
  <si>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</si>
  <si>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</si>
  <si>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</si>
  <si>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</si>
  <si>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</si>
  <si>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</si>
  <si>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</si>
  <si>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</si>
  <si>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</si>
  <si>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</si>
  <si>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</si>
  <si>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</si>
  <si>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</si>
  <si>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</si>
  <si>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</si>
  <si>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</si>
  <si>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</si>
  <si>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</si>
  <si>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</si>
  <si>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</si>
  <si>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</si>
  <si>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</si>
  <si>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</si>
  <si>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</si>
  <si>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</si>
  <si>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</si>
  <si>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</si>
  <si>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</si>
  <si>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</si>
  <si>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</si>
  <si>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</si>
  <si>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</si>
  <si>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</si>
  <si>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</si>
  <si>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</si>
  <si>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</si>
  <si>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</si>
  <si>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</si>
  <si>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</si>
  <si>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</si>
  <si>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</si>
  <si>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</si>
  <si>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</si>
  <si>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</si>
  <si>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</si>
  <si>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</si>
  <si>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</si>
  <si>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</si>
  <si>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</si>
  <si>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</si>
  <si>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</si>
  <si>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</si>
  <si>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</si>
  <si>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</si>
  <si>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</si>
  <si>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</si>
  <si>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</si>
  <si>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</si>
  <si>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</si>
  <si>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</si>
  <si>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</si>
  <si>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</si>
  <si>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</si>
  <si>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</si>
  <si>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</si>
  <si>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</si>
  <si>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</si>
  <si>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</si>
  <si>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</si>
  <si>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</si>
  <si>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</si>
  <si>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</si>
  <si>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</si>
  <si>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</si>
  <si>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</si>
  <si>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</si>
  <si>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</si>
  <si>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</si>
  <si>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</si>
  <si>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</si>
  <si>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</si>
  <si>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</si>
  <si>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</si>
  <si>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</si>
  <si>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</si>
  <si>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</si>
  <si>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</si>
  <si>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</si>
  <si>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</si>
  <si>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</si>
  <si>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</si>
  <si>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</si>
  <si>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</si>
  <si>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</si>
  <si>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</si>
  <si>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</si>
  <si>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</si>
  <si>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</si>
  <si>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</si>
  <si>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</si>
  <si>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</si>
  <si>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</si>
  <si>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</si>
  <si>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</si>
  <si>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</si>
  <si>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</si>
  <si>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</si>
  <si>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</si>
  <si>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</si>
  <si>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</si>
  <si>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</si>
  <si>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</si>
  <si>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</si>
  <si>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</si>
  <si>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</si>
  <si>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</si>
  <si>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</si>
  <si>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</si>
  <si>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</si>
  <si>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</si>
  <si>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</si>
  <si>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</si>
  <si>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</si>
  <si>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</si>
  <si>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</si>
  <si>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</si>
  <si>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</si>
  <si>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</si>
  <si>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</si>
  <si>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</si>
  <si>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</si>
  <si>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</si>
  <si>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</si>
  <si>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</si>
  <si>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</si>
  <si>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</si>
  <si>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</si>
  <si>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</si>
  <si>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</si>
  <si>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</si>
  <si>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</si>
  <si>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</si>
  <si>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</si>
  <si>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</si>
  <si>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</si>
  <si>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</si>
  <si>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</si>
  <si>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</si>
  <si>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</si>
  <si>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</si>
  <si>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</si>
  <si>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</si>
  <si>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</si>
  <si>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</si>
  <si>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</si>
  <si>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</si>
  <si>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</si>
  <si>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</si>
  <si>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</si>
  <si>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</si>
  <si>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</si>
  <si>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</si>
  <si>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</si>
  <si>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</si>
  <si>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</si>
  <si>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</si>
  <si>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</si>
  <si>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</si>
  <si>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</si>
  <si>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</si>
  <si>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</si>
  <si>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</si>
  <si>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</si>
  <si>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</si>
  <si>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</si>
  <si>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</si>
  <si>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</si>
  <si>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</si>
  <si>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</si>
  <si>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</si>
  <si>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</si>
  <si>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</si>
  <si>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</si>
  <si>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</si>
  <si>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</si>
  <si>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</si>
  <si>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</si>
  <si>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</si>
  <si>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</si>
  <si>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</si>
  <si>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</si>
  <si>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</si>
  <si>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</si>
  <si>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</si>
  <si>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</si>
  <si>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</si>
  <si>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</si>
  <si>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</si>
  <si>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</si>
  <si>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</si>
  <si>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</si>
  <si>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</si>
  <si>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</si>
  <si>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</si>
  <si>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</si>
  <si>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</si>
  <si>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</si>
  <si>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</si>
  <si>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</si>
  <si>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</si>
  <si>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</si>
  <si>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</si>
  <si>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</si>
  <si>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</si>
  <si>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</si>
  <si>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</si>
  <si>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</si>
  <si>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</si>
  <si>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</si>
  <si>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</si>
  <si>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</si>
  <si>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</si>
  <si>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</si>
  <si>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</si>
  <si>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</si>
  <si>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</si>
  <si>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</si>
  <si>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</si>
  <si>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</si>
  <si>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</si>
  <si>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</si>
  <si>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</si>
  <si>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</si>
  <si>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</si>
  <si>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</si>
  <si>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</si>
  <si>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</si>
  <si>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</si>
  <si>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</si>
  <si>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</si>
  <si>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</si>
  <si>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</si>
  <si>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</si>
  <si>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</si>
  <si>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</si>
  <si>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</si>
  <si>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</si>
  <si>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</si>
  <si>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</si>
  <si>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</si>
  <si>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</si>
  <si>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</si>
  <si>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</si>
  <si>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</si>
  <si>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</si>
  <si>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</si>
  <si>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</si>
  <si>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</si>
  <si>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</si>
  <si>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</si>
  <si>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</si>
  <si>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</si>
  <si>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</si>
  <si>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</si>
  <si>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</si>
  <si>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</si>
  <si>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</si>
  <si>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</si>
  <si>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</si>
  <si>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</si>
  <si>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</si>
  <si>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</si>
  <si>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</si>
  <si>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</si>
  <si>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</si>
  <si>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</si>
  <si>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</si>
  <si>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</si>
  <si>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</si>
  <si>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</si>
  <si>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</si>
  <si>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</si>
  <si>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</si>
  <si>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</si>
  <si>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</si>
  <si>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</si>
  <si>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</si>
  <si>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</si>
  <si>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</si>
  <si>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</si>
  <si>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</si>
  <si>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</si>
  <si>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</si>
  <si>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</si>
  <si>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</si>
  <si>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</si>
  <si>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</si>
  <si>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</si>
  <si>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</si>
  <si>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</si>
  <si>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</si>
  <si>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</si>
  <si>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</si>
  <si>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</si>
  <si>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</si>
  <si>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</si>
  <si>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</si>
  <si>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</si>
  <si>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</si>
  <si>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</si>
  <si>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</si>
  <si>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</si>
  <si>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</si>
  <si>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</si>
  <si>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</si>
  <si>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</si>
  <si>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</si>
  <si>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</si>
  <si>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</si>
  <si>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</si>
  <si>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</si>
  <si>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</si>
  <si>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</si>
  <si>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</si>
  <si>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</si>
  <si>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</si>
  <si>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</si>
  <si>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</si>
  <si>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</si>
  <si>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</si>
  <si>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</si>
  <si>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</si>
  <si>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</si>
  <si>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</si>
  <si>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</si>
  <si>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</si>
  <si>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</si>
  <si>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</si>
  <si>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</si>
  <si>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</si>
  <si>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</si>
  <si>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</si>
  <si>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</si>
  <si>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</si>
  <si>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</si>
  <si>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</si>
  <si>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</si>
  <si>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</si>
  <si>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</si>
  <si>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</si>
  <si>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</si>
  <si>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</si>
  <si>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</si>
  <si>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</si>
  <si>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</si>
  <si>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</si>
  <si>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</si>
  <si>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</si>
  <si>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</si>
  <si>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</si>
  <si>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</si>
  <si>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</si>
  <si>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</si>
  <si>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</si>
  <si>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</si>
  <si>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</si>
  <si>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</si>
  <si>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</si>
  <si>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</si>
  <si>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</si>
  <si>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</si>
  <si>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</si>
  <si>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</si>
  <si>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</si>
  <si>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</si>
  <si>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</si>
  <si>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</si>
  <si>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</si>
  <si>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</si>
  <si>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</si>
  <si>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</si>
  <si>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</si>
  <si>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</si>
  <si>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</si>
  <si>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</si>
  <si>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</si>
  <si>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</si>
  <si>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</si>
  <si>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</si>
  <si>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</si>
  <si>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</si>
  <si>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</si>
  <si>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</si>
  <si>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</si>
  <si>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</si>
  <si>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</si>
  <si>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</si>
  <si>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</si>
  <si>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</si>
  <si>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</si>
  <si>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</si>
  <si>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</si>
  <si>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</si>
  <si>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</si>
  <si>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</si>
  <si>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</si>
  <si>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</si>
  <si>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</si>
  <si>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</si>
  <si>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</si>
  <si>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</si>
  <si>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</si>
  <si>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</si>
  <si>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</si>
  <si>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</si>
  <si>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</si>
  <si>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</si>
  <si>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</si>
  <si>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</si>
  <si>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</si>
  <si>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</si>
  <si>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</si>
  <si>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</si>
  <si>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</si>
  <si>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</si>
  <si>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</si>
  <si>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</si>
  <si>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</si>
  <si>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</si>
  <si>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</si>
  <si>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</si>
  <si>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</si>
  <si>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</si>
  <si>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</si>
  <si>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</si>
  <si>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</si>
  <si>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</si>
  <si>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</si>
  <si>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</si>
  <si>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</si>
  <si>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</si>
  <si>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</si>
  <si>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</si>
  <si>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</si>
  <si>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</si>
  <si>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</si>
  <si>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</si>
  <si>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</si>
  <si>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</si>
  <si>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</si>
  <si>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</si>
  <si>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</si>
  <si>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</si>
  <si>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</si>
  <si>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</si>
  <si>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</si>
  <si>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</si>
  <si>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</si>
  <si>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</si>
  <si>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</si>
  <si>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</si>
  <si>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</si>
  <si>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</si>
  <si>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</si>
  <si>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</si>
  <si>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</si>
  <si>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</si>
  <si>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</si>
  <si>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</si>
  <si>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</si>
  <si>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</si>
  <si>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</si>
  <si>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</si>
  <si>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</si>
  <si>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</si>
  <si>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</si>
  <si>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</si>
  <si>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</si>
  <si>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</si>
  <si>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</si>
  <si>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</si>
  <si>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</si>
  <si>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</si>
  <si>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</si>
  <si>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</si>
  <si>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</si>
  <si>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</si>
  <si>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</si>
  <si>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</si>
  <si>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</si>
  <si>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</si>
  <si>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</si>
  <si>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</si>
  <si>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</si>
  <si>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</si>
  <si>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</si>
  <si>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</si>
  <si>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</si>
  <si>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</si>
  <si>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</si>
  <si>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</si>
  <si>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</si>
  <si>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</si>
  <si>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</si>
  <si>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</si>
  <si>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</si>
  <si>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</si>
  <si>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</si>
  <si>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</si>
  <si>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</si>
  <si>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</si>
  <si>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</si>
  <si>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</si>
  <si>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</si>
  <si>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</si>
  <si>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</si>
  <si>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</si>
  <si>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</si>
  <si>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</si>
  <si>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</si>
  <si>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</si>
  <si>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</si>
  <si>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</si>
  <si>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</si>
  <si>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</si>
  <si>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</si>
  <si>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</si>
  <si>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</si>
  <si>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</si>
  <si>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</si>
  <si>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</si>
  <si>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</si>
  <si>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</si>
  <si>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</si>
  <si>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</si>
  <si>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</si>
  <si>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</si>
  <si>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</si>
  <si>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</si>
  <si>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</si>
  <si>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</si>
  <si>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</si>
  <si>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</si>
  <si>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</si>
  <si>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</si>
  <si>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</si>
  <si>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</si>
  <si>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</si>
  <si>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</si>
  <si>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</si>
  <si>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</si>
  <si>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</si>
  <si>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</si>
  <si>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</si>
  <si>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</si>
  <si>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</si>
  <si>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</si>
  <si>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</si>
  <si>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</si>
  <si>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</si>
  <si>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</si>
  <si>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</si>
  <si>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</si>
  <si>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</si>
  <si>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</si>
  <si>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</si>
  <si>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</si>
  <si>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</si>
  <si>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</si>
  <si>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</si>
  <si>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</si>
  <si>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</si>
  <si>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</si>
  <si>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</si>
  <si>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</si>
  <si>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</si>
  <si>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</si>
  <si>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</si>
  <si>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</si>
  <si>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</si>
  <si>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</si>
  <si>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</si>
  <si>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</si>
  <si>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</si>
  <si>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</si>
  <si>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</si>
  <si>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</si>
  <si>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</si>
  <si>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</si>
  <si>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</si>
  <si>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</si>
  <si>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</si>
  <si>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</si>
  <si>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</si>
  <si>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</si>
  <si>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</si>
  <si>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</si>
  <si>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</si>
  <si>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</si>
  <si>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</si>
  <si>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</si>
  <si>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</si>
  <si>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</si>
  <si>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</si>
  <si>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</si>
  <si>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</si>
  <si>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</si>
  <si>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</si>
  <si>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</si>
  <si>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</si>
  <si>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</si>
  <si>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</si>
  <si>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</si>
  <si>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</si>
  <si>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</si>
  <si>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</si>
  <si>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</si>
  <si>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</si>
  <si>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</si>
  <si>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</si>
  <si>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</si>
  <si>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</si>
  <si>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</si>
  <si>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</si>
  <si>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</si>
  <si>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</si>
  <si>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</si>
  <si>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</si>
  <si>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</si>
  <si>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</si>
  <si>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</si>
  <si>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</si>
  <si>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</si>
  <si>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</si>
  <si>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</si>
  <si>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</si>
  <si>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</si>
  <si>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</si>
  <si>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</si>
  <si>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</si>
  <si>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</si>
  <si>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</si>
  <si>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</si>
  <si>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</si>
  <si>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</si>
  <si>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</si>
  <si>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</si>
  <si>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</si>
  <si>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</si>
  <si>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</si>
  <si>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</si>
  <si>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</si>
  <si>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</si>
  <si>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</si>
  <si>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</si>
  <si>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</si>
  <si>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</si>
  <si>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</si>
  <si>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</si>
  <si>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</si>
  <si>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</si>
  <si>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</si>
  <si>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</si>
  <si>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</si>
  <si>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</si>
  <si>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</si>
  <si>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</si>
  <si>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</si>
  <si>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</si>
  <si>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</si>
  <si>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</si>
  <si>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</si>
  <si>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</si>
  <si>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</si>
  <si>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</si>
  <si>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</si>
  <si>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</si>
  <si>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</si>
  <si>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</si>
  <si>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</si>
  <si>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</si>
  <si>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</si>
  <si>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</si>
  <si>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</si>
  <si>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</si>
  <si>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</si>
  <si>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</si>
  <si>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</si>
  <si>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</si>
  <si>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</si>
  <si>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</si>
  <si>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</si>
  <si>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</si>
  <si>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</si>
  <si>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</si>
  <si>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</si>
  <si>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</si>
  <si>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</si>
  <si>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</si>
  <si>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</si>
  <si>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</si>
  <si>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</si>
  <si>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</si>
  <si>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</si>
  <si>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</si>
  <si>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</si>
  <si>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</si>
  <si>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</si>
  <si>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</si>
  <si>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</si>
  <si>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</si>
  <si>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</si>
  <si>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</si>
  <si>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</si>
  <si>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</si>
  <si>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</si>
  <si>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</si>
  <si>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</si>
  <si>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</si>
  <si>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</si>
  <si>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</si>
  <si>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</si>
  <si>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</si>
  <si>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</si>
  <si>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</si>
  <si>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</si>
  <si>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</si>
  <si>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</si>
  <si>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</si>
  <si>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</si>
  <si>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</si>
  <si>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</si>
  <si>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</si>
  <si>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</si>
  <si>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</si>
  <si>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</si>
  <si>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</si>
  <si>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</si>
  <si>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</si>
  <si>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</si>
  <si>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</si>
  <si>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</si>
  <si>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</si>
  <si>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</si>
  <si>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</si>
  <si>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</si>
  <si>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</si>
  <si>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</si>
  <si>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</si>
  <si>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</si>
  <si>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</si>
  <si>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</si>
  <si>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</si>
  <si>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</si>
  <si>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</si>
  <si>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</si>
  <si>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</si>
  <si>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</si>
  <si>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</si>
  <si>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</si>
  <si>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</si>
  <si>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</si>
  <si>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</si>
  <si>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</si>
  <si>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</si>
  <si>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</si>
  <si>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</si>
  <si>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</si>
  <si>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</si>
  <si>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</si>
  <si>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</si>
  <si>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</si>
  <si>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</si>
  <si>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</si>
  <si>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</si>
  <si>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</si>
  <si>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</si>
  <si>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</si>
  <si>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</si>
  <si>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</si>
  <si>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</si>
  <si>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</si>
  <si>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</si>
  <si>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</si>
  <si>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</si>
  <si>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</si>
  <si>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</si>
  <si>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</si>
  <si>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</si>
  <si>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</si>
  <si>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</si>
  <si>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</si>
  <si>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</si>
  <si>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</si>
  <si>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</si>
  <si>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</si>
  <si>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</si>
  <si>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</si>
  <si>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</si>
  <si>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</si>
  <si>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</si>
  <si>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</si>
  <si>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</si>
  <si>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</si>
  <si>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</si>
  <si>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</si>
  <si>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</si>
  <si>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</si>
  <si>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</si>
  <si>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</si>
  <si>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</si>
  <si>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</si>
  <si>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</si>
  <si>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</si>
  <si>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</si>
  <si>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</si>
  <si>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</si>
  <si>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</si>
  <si>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</si>
  <si>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</si>
  <si>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</si>
  <si>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</si>
  <si>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</si>
  <si>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</si>
  <si>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</si>
  <si>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</si>
  <si>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</si>
  <si>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</si>
  <si>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</si>
  <si>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</si>
  <si>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</si>
  <si>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</si>
  <si>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</si>
  <si>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</si>
  <si>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</si>
  <si>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</si>
  <si>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</si>
  <si>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</si>
  <si>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</si>
  <si>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</si>
  <si>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</si>
  <si>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</si>
  <si>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</si>
  <si>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</si>
  <si>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</si>
  <si>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</si>
  <si>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</si>
  <si>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</si>
  <si>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</si>
  <si>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</si>
  <si>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</si>
  <si>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</si>
  <si>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</si>
  <si>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</si>
  <si>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</si>
  <si>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</si>
  <si>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</si>
  <si>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</si>
  <si>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</si>
  <si>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</si>
  <si>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</si>
  <si>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</si>
  <si>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</si>
  <si>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</si>
  <si>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</si>
  <si>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</si>
  <si>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</si>
  <si>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</si>
  <si>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</si>
  <si>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</si>
  <si>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</si>
  <si>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</si>
  <si>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</si>
  <si>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</si>
  <si>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</si>
  <si>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</si>
  <si>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</si>
  <si>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</si>
  <si>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</si>
  <si>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</si>
  <si>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</si>
  <si>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</si>
  <si>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</si>
  <si>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</si>
  <si>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</si>
  <si>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</si>
  <si>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</si>
  <si>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</si>
  <si>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</si>
  <si>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</si>
  <si>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</si>
  <si>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</si>
  <si>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</si>
  <si>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</si>
  <si>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</si>
  <si>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</si>
  <si>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</si>
  <si>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</si>
  <si>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</si>
  <si>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</si>
  <si>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</si>
  <si>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</si>
  <si>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</si>
  <si>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</si>
  <si>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</si>
  <si>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</si>
  <si>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</si>
  <si>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</si>
  <si>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</si>
  <si>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</si>
  <si>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</si>
  <si>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</si>
  <si>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</si>
  <si>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</si>
  <si>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</si>
  <si>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</si>
  <si>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</si>
  <si>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</si>
  <si>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</si>
  <si>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</si>
  <si>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</si>
  <si>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</si>
  <si>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</si>
  <si>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</si>
  <si>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</si>
  <si>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</si>
  <si>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</si>
  <si>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</si>
  <si>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</si>
  <si>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</si>
  <si>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</si>
  <si>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</si>
  <si>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</si>
  <si>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</si>
  <si>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</si>
  <si>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</si>
  <si>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</si>
  <si>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</si>
  <si>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</si>
  <si>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</si>
  <si>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</si>
  <si>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</si>
  <si>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</si>
  <si>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</si>
  <si>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</si>
  <si>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</si>
  <si>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</si>
  <si>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</si>
  <si>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</si>
  <si>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</si>
  <si>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</si>
  <si>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</si>
  <si>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</si>
  <si>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</si>
  <si>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</si>
  <si>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</si>
  <si>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</si>
  <si>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</si>
  <si>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</si>
  <si>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</si>
  <si>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</si>
  <si>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</si>
  <si>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</si>
  <si>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</si>
  <si>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</si>
  <si>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</si>
  <si>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</si>
  <si>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</si>
  <si>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</si>
  <si>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</si>
  <si>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</si>
  <si>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</si>
  <si>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</si>
  <si>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</si>
  <si>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</si>
  <si>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</si>
  <si>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</si>
  <si>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</si>
  <si>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</si>
  <si>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</si>
  <si>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</si>
  <si>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</si>
  <si>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</si>
  <si>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</si>
  <si>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</si>
  <si>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</si>
  <si>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</si>
  <si>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</si>
  <si>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</si>
  <si>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</si>
  <si>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</si>
  <si>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</si>
  <si>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</si>
  <si>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</si>
  <si>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</si>
  <si>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</si>
  <si>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</si>
  <si>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</si>
  <si>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</si>
  <si>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</si>
  <si>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</si>
  <si>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</si>
  <si>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</si>
  <si>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</si>
  <si>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</si>
  <si>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</si>
  <si>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</si>
  <si>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</si>
  <si>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</si>
  <si>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</si>
  <si>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</si>
  <si>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</si>
  <si>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</si>
  <si>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</si>
  <si>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</si>
  <si>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</si>
  <si>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</si>
  <si>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</si>
  <si>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</si>
  <si>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</si>
  <si>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</si>
  <si>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</si>
  <si>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</si>
  <si>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</si>
  <si>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</si>
  <si>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</si>
  <si>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</si>
  <si>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</si>
  <si>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</si>
  <si>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</si>
  <si>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</si>
  <si>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</si>
  <si>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</si>
  <si>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</si>
  <si>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</si>
  <si>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</si>
  <si>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</si>
  <si>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</si>
  <si>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</si>
  <si>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</si>
  <si>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</si>
  <si>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</si>
  <si>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</si>
  <si>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</si>
  <si>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</si>
  <si>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</si>
  <si>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</si>
  <si>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</si>
  <si>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</si>
  <si>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</si>
  <si>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</si>
  <si>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</si>
  <si>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</si>
  <si>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</si>
  <si>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</si>
  <si>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</si>
  <si>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</si>
  <si>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</si>
  <si>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</si>
  <si>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</si>
  <si>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</si>
  <si>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</si>
  <si>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</si>
  <si>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</si>
  <si>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</si>
  <si>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</si>
  <si>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</si>
  <si>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</si>
  <si>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</si>
  <si>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</si>
  <si>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</si>
  <si>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</si>
  <si>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</si>
  <si>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</si>
  <si>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</si>
  <si>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</si>
  <si>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</si>
  <si>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</si>
  <si>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</si>
  <si>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</si>
  <si>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</si>
  <si>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</si>
  <si>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</si>
  <si>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</si>
  <si>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</si>
  <si>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</si>
  <si>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</si>
  <si>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</si>
  <si>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</si>
  <si>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</si>
  <si>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</si>
  <si>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</si>
  <si>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</si>
  <si>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</si>
  <si>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</si>
  <si>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</si>
  <si>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</si>
  <si>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</si>
  <si>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</si>
  <si>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</si>
  <si>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</si>
  <si>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</si>
  <si>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</si>
  <si>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</si>
  <si>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</si>
  <si>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</si>
  <si>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</si>
  <si>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</si>
  <si>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</si>
  <si>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</si>
  <si>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</si>
  <si>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</si>
  <si>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</si>
  <si>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</si>
  <si>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</si>
  <si>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</si>
  <si>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</si>
  <si>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</si>
  <si>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</si>
  <si>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</si>
  <si>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</si>
  <si>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</si>
  <si>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</si>
  <si>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</si>
  <si>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</si>
  <si>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</si>
  <si>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</si>
  <si>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</si>
  <si>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</si>
  <si>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</si>
  <si>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</si>
  <si>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</si>
  <si>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</si>
  <si>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</si>
  <si>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</si>
  <si>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</si>
  <si>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</si>
  <si>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</si>
  <si>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</si>
  <si>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</si>
  <si>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</si>
  <si>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</si>
  <si>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</si>
  <si>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</si>
  <si>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</si>
  <si>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</si>
  <si>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</si>
  <si>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</si>
  <si>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</si>
  <si>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</si>
  <si>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</si>
  <si>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</si>
  <si>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</si>
  <si>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</si>
  <si>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</si>
  <si>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</si>
  <si>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</si>
  <si>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</si>
  <si>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</si>
  <si>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</si>
  <si>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</si>
  <si>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</si>
  <si>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</si>
  <si>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</si>
  <si>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</si>
  <si>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</si>
  <si>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</si>
  <si>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</si>
  <si>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</si>
  <si>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</si>
  <si>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</si>
  <si>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</si>
  <si>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</si>
  <si>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</si>
  <si>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</si>
  <si>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</si>
  <si>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</si>
  <si>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</si>
  <si>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</si>
  <si>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</si>
  <si>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</si>
  <si>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</si>
  <si>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</si>
  <si>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</si>
  <si>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</si>
  <si>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</si>
  <si>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</si>
  <si>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</si>
  <si>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</si>
  <si>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</si>
  <si>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</si>
  <si>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</si>
  <si>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</si>
  <si>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</si>
  <si>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</si>
  <si>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</si>
  <si>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</si>
  <si>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</si>
  <si>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</si>
  <si>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</si>
  <si>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</si>
  <si>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</si>
  <si>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</si>
  <si>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</si>
  <si>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</si>
  <si>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</si>
  <si>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</si>
  <si>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</si>
  <si>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</si>
  <si>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</si>
  <si>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</si>
  <si>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</si>
  <si>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</si>
  <si>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</si>
  <si>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</si>
  <si>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</si>
  <si>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</si>
  <si>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</si>
  <si>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</si>
  <si>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</si>
  <si>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</si>
  <si>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</si>
  <si>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</si>
  <si>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</si>
  <si>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</si>
  <si>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</si>
  <si>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</si>
  <si>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</si>
  <si>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</si>
  <si>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</si>
  <si>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</si>
  <si>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</si>
  <si>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</si>
  <si>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</si>
  <si>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</si>
  <si>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</si>
  <si>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</si>
  <si>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</si>
  <si>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</si>
  <si>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</si>
  <si>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</si>
  <si>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</si>
  <si>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</si>
  <si>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</si>
  <si>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</si>
  <si>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</si>
  <si>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</si>
  <si>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</si>
  <si>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</si>
  <si>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</si>
  <si>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</si>
  <si>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</si>
  <si>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</si>
  <si>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</si>
  <si>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</si>
  <si>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</si>
  <si>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</si>
  <si>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</si>
  <si>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</si>
  <si>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</si>
  <si>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</si>
  <si>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</si>
  <si>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</si>
  <si>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</si>
  <si>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</si>
  <si>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</si>
  <si>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</si>
  <si>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</si>
  <si>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</si>
  <si>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</si>
  <si>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</si>
  <si>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</si>
  <si>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</si>
  <si>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</si>
  <si>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</si>
  <si>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</si>
  <si>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</si>
  <si>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</si>
  <si>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</si>
  <si>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</si>
  <si>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</si>
  <si>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</si>
  <si>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</si>
  <si>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</si>
  <si>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</si>
  <si>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</si>
  <si>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</si>
  <si>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</si>
  <si>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</si>
  <si>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</si>
  <si>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</si>
  <si>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</si>
  <si>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</si>
  <si>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</si>
  <si>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</si>
  <si>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</si>
  <si>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</si>
  <si>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</si>
  <si>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</si>
  <si>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</si>
  <si>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</si>
  <si>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</si>
  <si>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</si>
  <si>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</si>
  <si>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</si>
  <si>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</si>
  <si>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</si>
  <si>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</si>
  <si>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</si>
  <si>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</si>
  <si>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</si>
  <si>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</si>
  <si>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</si>
  <si>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</si>
  <si>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</si>
  <si>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</si>
  <si>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</si>
  <si>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</si>
  <si>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</si>
  <si>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</si>
  <si>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</si>
  <si>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</si>
  <si>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</si>
  <si>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</si>
  <si>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</si>
  <si>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</si>
  <si>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</si>
  <si>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</si>
  <si>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</si>
  <si>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</si>
  <si>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</si>
  <si>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</si>
  <si>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</si>
  <si>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</si>
  <si>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</si>
  <si>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</si>
  <si>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</si>
  <si>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</si>
  <si>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</si>
  <si>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</si>
  <si>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</si>
  <si>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</si>
  <si>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</si>
  <si>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</si>
  <si>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</si>
  <si>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</si>
  <si>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</si>
  <si>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</si>
  <si>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</si>
  <si>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</si>
  <si>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</si>
  <si>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</si>
  <si>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</si>
  <si>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</si>
  <si>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</si>
  <si>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</si>
  <si>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</si>
  <si>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</si>
  <si>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</si>
  <si>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</si>
  <si>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</si>
  <si>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</si>
  <si>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</si>
  <si>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</si>
  <si>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</si>
  <si>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</si>
  <si>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</si>
  <si>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</si>
  <si>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</si>
  <si>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</si>
  <si>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</si>
  <si>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</si>
  <si>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</si>
  <si>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</si>
  <si>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</si>
  <si>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</si>
  <si>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</si>
  <si>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</si>
  <si>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</si>
  <si>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</si>
  <si>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</si>
  <si>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</si>
  <si>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</si>
  <si>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</si>
  <si>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</si>
  <si>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</si>
  <si>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</si>
  <si>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</si>
  <si>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</si>
  <si>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</si>
  <si>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</si>
  <si>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</si>
  <si>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</si>
  <si>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</si>
  <si>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</si>
  <si>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</si>
  <si>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</si>
  <si>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</si>
  <si>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</si>
  <si>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</si>
  <si>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</si>
  <si>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</si>
  <si>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</si>
  <si>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</si>
  <si>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</si>
  <si>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</si>
  <si>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</si>
  <si>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</si>
  <si>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</si>
  <si>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</si>
  <si>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</si>
  <si>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</si>
  <si>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</si>
  <si>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</si>
  <si>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</si>
  <si>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</si>
  <si>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</si>
  <si>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</si>
  <si>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</si>
  <si>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</si>
  <si>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</si>
  <si>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</si>
  <si>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</si>
  <si>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</si>
  <si>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</si>
  <si>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</si>
  <si>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</si>
  <si>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</si>
  <si>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</si>
  <si>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</si>
  <si>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</si>
  <si>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</si>
  <si>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</si>
  <si>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</si>
  <si>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</si>
  <si>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</si>
  <si>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</si>
  <si>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</si>
  <si>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</si>
  <si>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</si>
  <si>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</si>
  <si>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</si>
  <si>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</si>
  <si>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</si>
  <si>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</si>
  <si>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</si>
  <si>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</si>
  <si>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</si>
  <si>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</si>
  <si>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</si>
  <si>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</si>
  <si>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</si>
  <si>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</si>
  <si>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</si>
  <si>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</si>
  <si>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</si>
  <si>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</si>
  <si>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</si>
  <si>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</si>
  <si>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</si>
  <si>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</si>
  <si>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</si>
  <si>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</si>
  <si>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</si>
  <si>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</si>
  <si>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</si>
  <si>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</si>
  <si>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</si>
  <si>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</si>
  <si>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</si>
  <si>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</si>
  <si>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</si>
  <si>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</si>
  <si>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</si>
  <si>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</si>
  <si>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</si>
  <si>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</si>
  <si>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</si>
  <si>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</si>
  <si>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</si>
  <si>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</si>
  <si>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</si>
  <si>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</si>
  <si>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</si>
  <si>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</si>
  <si>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</si>
  <si>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</si>
  <si>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</si>
  <si>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</si>
  <si>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</si>
  <si>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</si>
  <si>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</si>
  <si>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</si>
  <si>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</si>
  <si>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</si>
  <si>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</si>
  <si>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</si>
  <si>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</si>
  <si>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</si>
  <si>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</si>
  <si>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</si>
  <si>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</si>
  <si>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</si>
  <si>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</si>
  <si>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</si>
  <si>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</si>
  <si>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</si>
  <si>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</si>
  <si>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</si>
  <si>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</si>
  <si>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</si>
  <si>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</si>
  <si>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</si>
  <si>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</si>
  <si>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</si>
  <si>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</si>
  <si>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</si>
  <si>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</si>
  <si>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</si>
  <si>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</si>
  <si>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</si>
  <si>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</si>
  <si>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</si>
  <si>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</si>
  <si>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</si>
  <si>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</si>
  <si>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</si>
  <si>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</si>
  <si>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</si>
  <si>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</si>
  <si>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</si>
  <si>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</si>
  <si>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</si>
  <si>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</si>
  <si>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</si>
  <si>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</si>
  <si>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</si>
  <si>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</si>
  <si>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</si>
  <si>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</si>
  <si>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</si>
  <si>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</si>
  <si>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</si>
  <si>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</si>
  <si>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</si>
  <si>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</si>
  <si>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</si>
  <si>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</si>
  <si>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</si>
  <si>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</si>
  <si>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</si>
  <si>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</si>
  <si>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</si>
  <si>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</si>
  <si>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</si>
  <si>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</si>
  <si>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</si>
  <si>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</si>
  <si>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</si>
  <si>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</si>
  <si>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</si>
  <si>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</si>
  <si>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</si>
  <si>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</si>
  <si>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</si>
  <si>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</si>
  <si>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</si>
  <si>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</si>
  <si>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</si>
  <si>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</si>
  <si>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</si>
  <si>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</si>
  <si>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</si>
  <si>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</si>
  <si>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</si>
  <si>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</si>
  <si>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</si>
  <si>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</si>
  <si>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</si>
  <si>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</si>
  <si>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</si>
  <si>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</si>
  <si>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</si>
  <si>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</si>
  <si>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</si>
  <si>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</si>
  <si>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</si>
  <si>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</si>
  <si>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</si>
  <si>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</si>
  <si>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</si>
  <si>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</si>
  <si>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</si>
  <si>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</si>
  <si>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</si>
  <si>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</si>
  <si>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</si>
  <si>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</si>
  <si>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</si>
  <si>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</si>
  <si>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</si>
  <si>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</si>
  <si>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</si>
  <si>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</si>
  <si>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</si>
  <si>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</si>
  <si>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</si>
  <si>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</si>
  <si>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</si>
  <si>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</si>
  <si>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</si>
  <si>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</si>
  <si>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</si>
  <si>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</si>
  <si>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</si>
  <si>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</si>
  <si>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</si>
  <si>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</si>
  <si>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</si>
  <si>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</si>
  <si>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</si>
  <si>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</si>
  <si>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</si>
  <si>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</si>
  <si>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</si>
  <si>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</si>
  <si>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</si>
  <si>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</si>
  <si>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</si>
  <si>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</si>
  <si>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</si>
  <si>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</si>
  <si>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</si>
  <si>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</si>
  <si>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</si>
  <si>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</si>
  <si>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</si>
  <si>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</si>
  <si>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</si>
  <si>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</si>
  <si>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</si>
  <si>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</si>
  <si>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</si>
  <si>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</si>
  <si>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</si>
  <si>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</si>
  <si>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</si>
  <si>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</si>
  <si>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</si>
  <si>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</si>
  <si>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</si>
  <si>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</si>
  <si>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</si>
  <si>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</si>
  <si>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</si>
  <si>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</si>
  <si>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</si>
  <si>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</si>
  <si>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</si>
  <si>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</si>
  <si>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</si>
  <si>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</si>
  <si>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</si>
  <si>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</si>
  <si>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</si>
  <si>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</si>
  <si>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</si>
  <si>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</si>
  <si>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</si>
  <si>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</si>
  <si>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</si>
  <si>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</si>
  <si>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</si>
  <si>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</si>
  <si>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</si>
  <si>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</si>
  <si>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</si>
  <si>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</si>
  <si>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</si>
  <si>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</si>
  <si>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</si>
  <si>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</si>
  <si>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</si>
  <si>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</si>
  <si>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</si>
  <si>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</si>
  <si>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</si>
  <si>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</si>
  <si>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</si>
  <si>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</si>
  <si>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</si>
  <si>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</si>
  <si>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</si>
  <si>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</si>
  <si>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</si>
  <si>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</si>
  <si>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</si>
  <si>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</si>
  <si>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</si>
  <si>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</si>
  <si>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</si>
  <si>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</si>
  <si>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</si>
  <si>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</si>
  <si>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</si>
  <si>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</si>
  <si>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</si>
  <si>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</si>
  <si>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</si>
  <si>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</si>
  <si>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</si>
  <si>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</si>
  <si>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</si>
  <si>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</si>
  <si>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</si>
  <si>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</si>
  <si>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</si>
  <si>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</si>
  <si>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</si>
  <si>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</si>
  <si>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</si>
  <si>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</si>
  <si>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</si>
  <si>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</si>
  <si>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</si>
  <si>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</si>
  <si>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</si>
  <si>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</si>
  <si>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</si>
  <si>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</si>
  <si>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</si>
  <si>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</si>
  <si>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</si>
  <si>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</si>
  <si>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</si>
  <si>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</si>
  <si>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</si>
  <si>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</si>
  <si>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</si>
  <si>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</si>
  <si>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</si>
  <si>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</si>
  <si>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</si>
  <si>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</si>
  <si>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</si>
  <si>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</si>
  <si>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</si>
  <si>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</si>
  <si>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</si>
  <si>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</si>
  <si>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</si>
  <si>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</si>
  <si>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</si>
  <si>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</si>
  <si>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</si>
  <si>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</si>
  <si>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</si>
  <si>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</si>
  <si>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</si>
  <si>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</si>
  <si>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</si>
  <si>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</si>
  <si>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</si>
  <si>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</si>
  <si>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</si>
  <si>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</si>
  <si>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</si>
  <si>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</si>
  <si>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</si>
  <si>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</si>
  <si>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</si>
  <si>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</si>
  <si>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</si>
  <si>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</si>
  <si>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</si>
  <si>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</si>
  <si>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</si>
  <si>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</si>
  <si>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</si>
  <si>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</si>
  <si>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</si>
  <si>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</si>
  <si>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</si>
  <si>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</si>
  <si>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</si>
  <si>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</si>
  <si>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</si>
  <si>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</si>
  <si>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</si>
  <si>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</si>
  <si>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</si>
  <si>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</si>
  <si>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</si>
  <si>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</si>
  <si>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</si>
  <si>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</si>
  <si>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</si>
  <si>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</si>
  <si>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</si>
  <si>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</si>
  <si>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</si>
  <si>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</si>
  <si>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</si>
  <si>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</si>
  <si>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</si>
  <si>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</si>
  <si>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</si>
  <si>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</si>
  <si>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</si>
  <si>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</si>
  <si>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</si>
  <si>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</si>
  <si>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</si>
  <si>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</si>
  <si>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</si>
  <si>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</si>
  <si>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</si>
  <si>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</si>
  <si>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</si>
  <si>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</si>
  <si>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</si>
  <si>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</si>
  <si>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</si>
  <si>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</si>
  <si>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</si>
  <si>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</si>
  <si>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</si>
  <si>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</si>
  <si>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</si>
  <si>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</si>
  <si>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</si>
  <si>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</si>
  <si>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</si>
  <si>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</si>
  <si>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</si>
  <si>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</si>
  <si>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</si>
  <si>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</si>
  <si>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</si>
  <si>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</si>
  <si>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</si>
  <si>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</si>
  <si>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</si>
  <si>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</si>
  <si>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</si>
  <si>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</si>
  <si>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</si>
  <si>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</si>
  <si>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</si>
  <si>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</si>
  <si>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</si>
  <si>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</si>
  <si>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</si>
  <si>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</si>
  <si>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</si>
  <si>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</si>
  <si>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</si>
  <si>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</si>
  <si>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</si>
  <si>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</si>
  <si>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</si>
  <si>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</si>
  <si>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</si>
  <si>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</si>
  <si>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</si>
  <si>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</si>
  <si>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</si>
  <si>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</si>
  <si>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</si>
  <si>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</si>
  <si>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</si>
  <si>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</si>
  <si>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</si>
  <si>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</si>
  <si>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</si>
  <si>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</si>
  <si>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</si>
  <si>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</si>
  <si>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</si>
  <si>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</si>
  <si>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</si>
  <si>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</si>
  <si>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</si>
  <si>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</si>
  <si>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</si>
  <si>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</si>
  <si>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</si>
  <si>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</si>
  <si>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</si>
  <si>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</si>
  <si>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</si>
  <si>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</si>
  <si>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</si>
  <si>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</si>
  <si>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</si>
  <si>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</si>
  <si>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</si>
  <si>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</si>
  <si>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</si>
  <si>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</si>
  <si>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</si>
  <si>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</si>
  <si>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</si>
  <si>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</si>
  <si>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</si>
  <si>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</si>
  <si>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</si>
  <si>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</si>
  <si>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</si>
  <si>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</si>
  <si>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</si>
  <si>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</si>
  <si>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</si>
  <si>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</si>
  <si>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</si>
  <si>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</si>
  <si>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</si>
  <si>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</si>
  <si>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</si>
  <si>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</si>
  <si>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</si>
  <si>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</si>
  <si>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</si>
  <si>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</si>
  <si>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</si>
  <si>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</si>
  <si>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</si>
  <si>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</si>
  <si>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</si>
  <si>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</si>
  <si>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</si>
  <si>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</si>
  <si>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</si>
  <si>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</si>
  <si>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</si>
  <si>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</si>
  <si>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</si>
  <si>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</si>
  <si>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</si>
  <si>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</si>
  <si>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</si>
  <si>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</si>
  <si>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</si>
  <si>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</si>
  <si>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</si>
  <si>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</si>
  <si>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</si>
  <si>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</si>
  <si>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</si>
  <si>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</si>
  <si>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</si>
  <si>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</si>
  <si>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</si>
  <si>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</si>
  <si>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</si>
  <si>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</si>
  <si>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</si>
  <si>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</si>
  <si>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</si>
  <si>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</si>
  <si>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</si>
  <si>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</si>
  <si>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</si>
  <si>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</si>
  <si>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</si>
  <si>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</si>
  <si>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</si>
  <si>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</si>
  <si>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</si>
  <si>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</si>
  <si>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</si>
  <si>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</si>
  <si>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</si>
  <si>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</si>
  <si>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</si>
  <si>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</si>
  <si>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</si>
  <si>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</si>
  <si>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</si>
  <si>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</si>
  <si>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</si>
  <si>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</si>
  <si>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</si>
  <si>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</si>
  <si>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</si>
  <si>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</si>
  <si>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</si>
  <si>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</si>
  <si>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</si>
  <si>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</si>
  <si>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</si>
  <si>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</si>
  <si>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</si>
  <si>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</si>
  <si>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</si>
  <si>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</si>
  <si>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</si>
  <si>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</si>
  <si>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</si>
  <si>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</si>
  <si>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</si>
  <si>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</si>
  <si>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</si>
  <si>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</si>
  <si>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</si>
  <si>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</si>
  <si>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</si>
  <si>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</si>
  <si>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</si>
  <si>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</si>
  <si>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</si>
  <si>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</si>
  <si>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</si>
  <si>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</si>
  <si>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</si>
  <si>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</si>
  <si>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</si>
  <si>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</si>
  <si>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</si>
  <si>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</si>
  <si>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</si>
  <si>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</si>
  <si>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</si>
  <si>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</si>
  <si>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</si>
  <si>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</si>
  <si>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</si>
  <si>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</si>
  <si>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</si>
  <si>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</si>
  <si>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</si>
  <si>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</si>
  <si>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</si>
  <si>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</si>
  <si>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</si>
  <si>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</si>
  <si>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</si>
  <si>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</si>
  <si>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</si>
  <si>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</si>
  <si>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</si>
  <si>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</si>
  <si>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</si>
  <si>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</si>
  <si>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</si>
  <si>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</si>
  <si>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</si>
  <si>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</si>
  <si>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</si>
  <si>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</si>
  <si>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</si>
  <si>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</si>
  <si>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</si>
  <si>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</si>
  <si>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</si>
  <si>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</si>
  <si>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</si>
  <si>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</si>
  <si>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</si>
  <si>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</si>
  <si>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</si>
  <si>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</si>
  <si>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</si>
  <si>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</si>
  <si>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</si>
  <si>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</si>
  <si>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</si>
  <si>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</si>
  <si>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</si>
  <si>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</si>
  <si>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</si>
  <si>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</si>
  <si>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</si>
  <si>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</si>
  <si>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</si>
  <si>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</si>
  <si>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</si>
  <si>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</si>
  <si>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</si>
  <si>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</si>
  <si>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</si>
  <si>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</si>
  <si>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</si>
  <si>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</si>
  <si>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</si>
  <si>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</si>
  <si>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</si>
  <si>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</si>
  <si>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</si>
  <si>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</si>
  <si>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</si>
  <si>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</si>
  <si>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</si>
  <si>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</si>
  <si>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</si>
  <si>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</si>
  <si>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</si>
  <si>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</si>
  <si>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</si>
  <si>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</si>
  <si>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</si>
  <si>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</si>
  <si>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</si>
  <si>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</si>
  <si>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</si>
  <si>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</si>
  <si>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</si>
  <si>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</si>
  <si>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</si>
  <si>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</si>
  <si>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</si>
  <si>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</si>
  <si>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</si>
  <si>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</si>
  <si>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</si>
  <si>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</si>
  <si>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</si>
  <si>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</si>
  <si>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</si>
  <si>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</si>
  <si>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</si>
  <si>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</si>
  <si>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</si>
  <si>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</si>
  <si>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</si>
  <si>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</si>
  <si>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</si>
  <si>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</si>
  <si>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</si>
  <si>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</si>
  <si>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</si>
  <si>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</si>
  <si>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</si>
  <si>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</si>
  <si>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</si>
  <si>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</si>
  <si>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</si>
  <si>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</si>
  <si>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</si>
  <si>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</si>
  <si>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</si>
  <si>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</si>
  <si>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</si>
  <si>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</si>
  <si>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</si>
  <si>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</si>
  <si>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</si>
  <si>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</si>
  <si>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</si>
  <si>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</si>
  <si>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</si>
  <si>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</si>
  <si>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</si>
  <si>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</si>
  <si>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</si>
  <si>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</si>
  <si>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</si>
  <si>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</si>
  <si>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</si>
  <si>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</si>
  <si>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</si>
  <si>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</si>
  <si>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</si>
  <si>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</si>
  <si>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</si>
  <si>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</si>
  <si>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</si>
  <si>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</si>
  <si>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</si>
  <si>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</si>
  <si>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</si>
  <si>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</si>
  <si>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</si>
  <si>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</si>
  <si>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</si>
  <si>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</si>
  <si>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</si>
  <si>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</si>
  <si>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</si>
  <si>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</si>
  <si>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</si>
  <si>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</si>
  <si>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</si>
  <si>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</si>
  <si>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</si>
  <si>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</si>
  <si>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</si>
  <si>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</si>
  <si>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</si>
  <si>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</si>
  <si>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</si>
  <si>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</si>
  <si>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</si>
  <si>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</si>
  <si>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</si>
  <si>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</si>
  <si>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</si>
  <si>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</si>
  <si>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</si>
  <si>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</si>
  <si>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</si>
  <si>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</si>
  <si>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</si>
  <si>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</si>
  <si>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</si>
  <si>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</si>
  <si>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</si>
  <si>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</si>
  <si>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</si>
  <si>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</si>
  <si>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</si>
  <si>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</si>
  <si>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</si>
  <si>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</si>
  <si>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</si>
  <si>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</si>
  <si>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</si>
  <si>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</si>
  <si>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</si>
  <si>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</si>
  <si>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</si>
  <si>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</si>
  <si>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</si>
  <si>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</si>
  <si>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</si>
  <si>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</si>
  <si>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</si>
  <si>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</si>
  <si>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</si>
  <si>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</si>
  <si>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</si>
  <si>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</si>
  <si>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</si>
  <si>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</si>
  <si>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</si>
  <si>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</si>
  <si>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</si>
  <si>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</si>
  <si>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</si>
  <si>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</si>
  <si>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</si>
  <si>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</si>
  <si>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</si>
  <si>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</si>
  <si>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</si>
  <si>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</si>
  <si>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</si>
  <si>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</si>
  <si>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</si>
  <si>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</si>
  <si>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</si>
  <si>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</si>
  <si>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</si>
  <si>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</si>
  <si>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</si>
  <si>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</si>
  <si>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</si>
  <si>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</si>
  <si>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</si>
  <si>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</si>
  <si>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</si>
  <si>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</si>
  <si>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</si>
  <si>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</si>
  <si>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</si>
  <si>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</si>
  <si>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</si>
  <si>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</si>
  <si>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</si>
  <si>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</si>
  <si>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</si>
  <si>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</si>
  <si>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</si>
  <si>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</si>
  <si>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</si>
  <si>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</si>
  <si>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</si>
  <si>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</si>
  <si>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</si>
  <si>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</si>
  <si>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</si>
  <si>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</si>
  <si>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</si>
  <si>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</si>
  <si>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</si>
  <si>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</si>
  <si>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</si>
  <si>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</si>
  <si>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</si>
  <si>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</si>
  <si>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</si>
  <si>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</si>
  <si>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</si>
  <si>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</si>
  <si>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</si>
  <si>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</si>
  <si>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</si>
  <si>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</si>
  <si>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</si>
  <si>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</si>
  <si>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</si>
  <si>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</si>
  <si>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</si>
  <si>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</si>
  <si>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</si>
  <si>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</si>
  <si>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</si>
  <si>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</si>
  <si>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</si>
  <si>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</si>
  <si>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</si>
  <si>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</si>
  <si>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</si>
  <si>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</si>
  <si>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</si>
  <si>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</si>
  <si>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</si>
  <si>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</si>
  <si>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</si>
  <si>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</si>
  <si>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</si>
  <si>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</si>
  <si>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</si>
  <si>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</si>
  <si>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</si>
  <si>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</si>
  <si>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</si>
  <si>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</si>
  <si>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</si>
  <si>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</si>
  <si>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</si>
  <si>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</si>
  <si>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</si>
  <si>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</si>
  <si>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</si>
  <si>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</si>
  <si>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</si>
  <si>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</si>
  <si>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</si>
  <si>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</si>
  <si>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</si>
  <si>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</si>
  <si>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</si>
  <si>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</si>
  <si>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</si>
  <si>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</si>
  <si>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</si>
  <si>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</si>
  <si>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</si>
  <si>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</si>
  <si>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</si>
  <si>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</si>
  <si>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</si>
  <si>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</si>
  <si>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</si>
  <si>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</si>
  <si>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</si>
  <si>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</si>
  <si>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</si>
  <si>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</si>
  <si>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</si>
  <si>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</si>
  <si>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</si>
  <si>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</si>
  <si>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</si>
  <si>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</si>
  <si>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</si>
  <si>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</si>
  <si>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</si>
  <si>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</si>
  <si>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</si>
  <si>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</si>
  <si>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</si>
  <si>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</si>
  <si>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</si>
  <si>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</si>
  <si>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</si>
  <si>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</si>
  <si>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</si>
  <si>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</si>
  <si>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</si>
  <si>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</si>
  <si>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</si>
  <si>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</si>
  <si>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</si>
  <si>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</si>
  <si>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</si>
  <si>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</si>
  <si>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</si>
  <si>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</si>
  <si>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</si>
  <si>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</si>
  <si>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</si>
  <si>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</si>
  <si>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</si>
  <si>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</si>
  <si>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</si>
  <si>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</si>
  <si>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</si>
  <si>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</si>
  <si>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</si>
  <si>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</si>
  <si>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</si>
  <si>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</si>
  <si>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</si>
  <si>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</si>
  <si>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</si>
  <si>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</si>
  <si>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</si>
  <si>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</si>
  <si>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</si>
  <si>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</si>
  <si>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</si>
  <si>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</si>
  <si>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</si>
  <si>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</si>
  <si>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</si>
  <si>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</si>
  <si>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</si>
  <si>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</si>
  <si>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</si>
  <si>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</si>
  <si>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</si>
  <si>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</si>
  <si>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</si>
  <si>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</si>
  <si>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</si>
  <si>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</si>
  <si>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</si>
  <si>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</si>
  <si>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</si>
  <si>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</si>
  <si>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</si>
  <si>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</si>
  <si>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</si>
  <si>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</si>
  <si>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</si>
  <si>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</si>
  <si>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</si>
  <si>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</si>
  <si>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</si>
  <si>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</si>
  <si>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</si>
  <si>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</si>
  <si>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</si>
  <si>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</si>
  <si>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</si>
  <si>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</si>
  <si>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</si>
  <si>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</si>
  <si>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</si>
  <si>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</si>
  <si>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</si>
  <si>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</si>
  <si>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</si>
  <si>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</si>
  <si>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</si>
  <si>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</si>
  <si>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</si>
  <si>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</si>
  <si>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</si>
  <si>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</si>
  <si>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</si>
  <si>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</si>
  <si>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</si>
  <si>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</si>
  <si>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</si>
  <si>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</si>
  <si>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</si>
  <si>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</si>
  <si>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</si>
  <si>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</si>
  <si>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</si>
  <si>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</si>
  <si>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</si>
  <si>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</si>
  <si>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</si>
  <si>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</si>
  <si>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</si>
  <si>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</si>
  <si>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</si>
  <si>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</si>
  <si>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</si>
  <si>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</si>
  <si>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</si>
  <si>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</si>
  <si>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</si>
  <si>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</si>
  <si>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</si>
  <si>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</si>
  <si>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</si>
  <si>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</si>
  <si>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</si>
  <si>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</si>
  <si>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</si>
  <si>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</si>
  <si>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</si>
  <si>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</si>
  <si>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</si>
  <si>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</si>
  <si>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</si>
  <si>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</si>
  <si>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</si>
  <si>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</si>
  <si>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</si>
  <si>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</si>
  <si>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</si>
  <si>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</si>
  <si>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</si>
  <si>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</si>
  <si>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</si>
  <si>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</si>
  <si>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</si>
  <si>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</si>
  <si>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</si>
  <si>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</si>
  <si>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</si>
  <si>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</si>
  <si>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</si>
  <si>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</si>
  <si>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</si>
  <si>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</si>
  <si>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</si>
  <si>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</si>
  <si>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</si>
  <si>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</si>
  <si>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</si>
  <si>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</si>
  <si>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</si>
  <si>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</si>
  <si>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</si>
  <si>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</si>
  <si>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</si>
  <si>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</si>
  <si>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</si>
  <si>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</si>
  <si>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</si>
  <si>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</si>
  <si>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</si>
  <si>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</si>
  <si>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</si>
  <si>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</si>
  <si>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</si>
  <si>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</si>
  <si>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</si>
  <si>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</si>
  <si>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</si>
  <si>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</si>
  <si>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</si>
  <si>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</si>
  <si>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</si>
  <si>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</si>
  <si>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</si>
  <si>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</si>
  <si>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</si>
  <si>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</si>
  <si>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</si>
  <si>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</si>
  <si>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</si>
  <si>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</si>
  <si>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</si>
  <si>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</si>
  <si>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</si>
  <si>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</si>
  <si>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</si>
  <si>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</si>
  <si>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</si>
  <si>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</si>
  <si>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</si>
  <si>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</si>
  <si>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</si>
  <si>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</si>
  <si>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</si>
  <si>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</si>
  <si>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</si>
  <si>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</si>
  <si>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</si>
  <si>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</si>
  <si>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</si>
  <si>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</si>
  <si>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</si>
  <si>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</si>
  <si>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</si>
  <si>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</si>
  <si>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</si>
  <si>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</si>
  <si>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</si>
  <si>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</si>
  <si>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</si>
  <si>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</si>
  <si>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</si>
  <si>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</si>
  <si>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</si>
  <si>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</si>
  <si>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</si>
  <si>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</si>
  <si>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</si>
  <si>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</si>
  <si>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</si>
  <si>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</si>
  <si>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</si>
  <si>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</si>
  <si>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</si>
  <si>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</si>
  <si>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</si>
  <si>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</si>
  <si>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</si>
  <si>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</si>
  <si>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</si>
  <si>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</si>
  <si>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</si>
  <si>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</si>
  <si>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</si>
  <si>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</si>
  <si>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</si>
  <si>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</si>
  <si>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</si>
  <si>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</si>
  <si>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</si>
  <si>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</si>
  <si>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</si>
  <si>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</si>
  <si>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</si>
  <si>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</si>
  <si>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</si>
  <si>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</si>
  <si>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</si>
  <si>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</si>
  <si>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</si>
  <si>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</si>
  <si>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</si>
  <si>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</si>
  <si>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</si>
  <si>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</si>
  <si>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</si>
  <si>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</si>
  <si>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</si>
  <si>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</si>
  <si>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</si>
  <si>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</si>
  <si>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</si>
  <si>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</si>
  <si>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</si>
  <si>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</si>
  <si>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</si>
  <si>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</si>
  <si>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</si>
  <si>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</si>
  <si>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</si>
  <si>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</si>
  <si>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</si>
  <si>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</si>
  <si>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</si>
  <si>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</si>
  <si>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</si>
  <si>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</si>
  <si>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</si>
  <si>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</si>
  <si>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</si>
  <si>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</si>
  <si>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</si>
  <si>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</si>
  <si>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</si>
  <si>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</si>
  <si>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</si>
  <si>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</si>
  <si>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</si>
  <si>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</si>
  <si>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</si>
  <si>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</si>
  <si>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</si>
  <si>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</si>
  <si>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</si>
  <si>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</si>
  <si>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</si>
  <si>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</si>
  <si>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</si>
  <si>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</si>
  <si>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</si>
  <si>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</si>
  <si>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</si>
  <si>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</si>
  <si>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</si>
  <si>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</si>
  <si>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</si>
  <si>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</si>
  <si>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</si>
  <si>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</si>
  <si>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</si>
  <si>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</si>
  <si>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</si>
  <si>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</si>
  <si>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</si>
  <si>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</si>
  <si>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</si>
  <si>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</si>
  <si>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</si>
  <si>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</si>
  <si>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</si>
  <si>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</si>
  <si>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</si>
  <si>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</si>
  <si>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</si>
  <si>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</si>
  <si>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</si>
  <si>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</si>
  <si>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</si>
  <si>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</si>
  <si>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</si>
  <si>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</si>
  <si>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</si>
  <si>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</si>
  <si>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</si>
  <si>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</si>
  <si>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</si>
  <si>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</si>
  <si>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</si>
  <si>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</si>
  <si>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</si>
  <si>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</si>
  <si>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</si>
  <si>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</si>
  <si>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</si>
  <si>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</si>
  <si>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</si>
  <si>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</si>
  <si>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</si>
  <si>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</si>
  <si>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</si>
  <si>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</si>
  <si>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</si>
  <si>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</si>
  <si>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</si>
  <si>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</si>
  <si>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</si>
  <si>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</si>
  <si>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</si>
  <si>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</si>
  <si>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</si>
  <si>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</si>
  <si>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</si>
  <si>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</si>
  <si>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</si>
  <si>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</si>
  <si>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</si>
  <si>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</si>
  <si>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</si>
  <si>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</si>
  <si>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</si>
  <si>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</si>
  <si>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</si>
  <si>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</si>
  <si>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</si>
  <si>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</si>
  <si>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</si>
  <si>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</si>
  <si>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</si>
  <si>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</si>
  <si>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</si>
  <si>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</si>
  <si>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</si>
  <si>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</si>
  <si>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</si>
  <si>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</si>
  <si>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</si>
  <si>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</si>
  <si>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</si>
  <si>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</si>
  <si>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</si>
  <si>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</si>
  <si>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</si>
  <si>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</si>
  <si>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</si>
  <si>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</si>
  <si>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</si>
  <si>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</si>
  <si>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</si>
  <si>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</si>
  <si>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</si>
  <si>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</si>
  <si>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</si>
  <si>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</si>
  <si>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</si>
  <si>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</si>
  <si>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</si>
  <si>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</si>
  <si>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</si>
  <si>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</si>
  <si>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</si>
  <si>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</si>
  <si>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</si>
  <si>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</si>
  <si>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</si>
  <si>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</si>
  <si>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</si>
  <si>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</si>
  <si>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</si>
  <si>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</si>
  <si>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</si>
  <si>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</si>
  <si>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</si>
  <si>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</si>
  <si>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</si>
  <si>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</si>
  <si>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</si>
  <si>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</si>
  <si>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</si>
  <si>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</si>
  <si>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</si>
  <si>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</si>
  <si>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</si>
  <si>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</si>
  <si>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</si>
  <si>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</si>
  <si>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</si>
  <si>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</si>
  <si>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</si>
  <si>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</si>
  <si>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</si>
  <si>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</si>
  <si>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</si>
  <si>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</si>
  <si>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</si>
  <si>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</si>
  <si>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</si>
  <si>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</si>
  <si>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</si>
  <si>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</si>
  <si>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</si>
  <si>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</si>
  <si>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</si>
  <si>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</si>
  <si>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</si>
  <si>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</si>
  <si>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</si>
  <si>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</si>
  <si>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</si>
  <si>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</si>
  <si>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</si>
  <si>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</si>
  <si>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</si>
  <si>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</si>
  <si>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</si>
  <si>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</si>
  <si>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</si>
  <si>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</si>
  <si>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</si>
  <si>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</si>
  <si>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</si>
  <si>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</si>
  <si>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</si>
  <si>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</si>
  <si>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</si>
  <si>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</si>
  <si>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</si>
  <si>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</si>
  <si>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</si>
  <si>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</si>
  <si>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</si>
  <si>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</si>
  <si>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</si>
  <si>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</si>
  <si>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</si>
  <si>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</si>
  <si>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</si>
  <si>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</si>
  <si>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</si>
  <si>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</si>
  <si>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</si>
  <si>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</si>
  <si>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</si>
  <si>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</si>
  <si>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</si>
  <si>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</si>
  <si>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</si>
  <si>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</si>
  <si>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</si>
  <si>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</si>
  <si>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</si>
  <si>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</si>
  <si>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</si>
  <si>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</si>
  <si>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</si>
  <si>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</si>
  <si>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</si>
  <si>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</si>
  <si>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</si>
  <si>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</si>
  <si>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</si>
  <si>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</si>
  <si>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</si>
  <si>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</si>
  <si>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</si>
  <si>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</si>
  <si>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</si>
  <si>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</si>
  <si>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</si>
  <si>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</si>
  <si>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</si>
  <si>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</si>
  <si>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</si>
  <si>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</si>
  <si>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</si>
  <si>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</si>
  <si>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</si>
  <si>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</si>
  <si>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</si>
  <si>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</si>
  <si>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</si>
  <si>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</si>
  <si>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</si>
  <si>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</si>
  <si>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</si>
  <si>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</si>
  <si>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</si>
  <si>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</si>
  <si>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</si>
  <si>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</si>
  <si>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</si>
  <si>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</si>
  <si>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</si>
  <si>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</si>
  <si>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</si>
  <si>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</si>
  <si>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</si>
  <si>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</si>
  <si>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</si>
  <si>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</si>
  <si>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</si>
  <si>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</si>
  <si>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</si>
  <si>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</si>
  <si>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</si>
  <si>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</si>
  <si>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</si>
  <si>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</si>
  <si>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</si>
  <si>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</si>
  <si>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</si>
  <si>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</si>
  <si>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</si>
  <si>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</si>
  <si>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</si>
  <si>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</si>
  <si>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</si>
  <si>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</si>
  <si>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</si>
  <si>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</si>
  <si>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</si>
  <si>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</si>
  <si>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</si>
  <si>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</si>
  <si>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</si>
  <si>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</si>
  <si>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</si>
  <si>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</si>
  <si>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</si>
  <si>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</si>
  <si>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</si>
  <si>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</si>
  <si>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</si>
  <si>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</si>
  <si>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</si>
  <si>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</si>
  <si>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</si>
  <si>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</si>
  <si>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</si>
  <si>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</si>
  <si>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</si>
  <si>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</si>
  <si>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</si>
  <si>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</si>
  <si>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</si>
  <si>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</si>
  <si>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</si>
  <si>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</si>
  <si>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</si>
  <si>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</si>
  <si>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</si>
  <si>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</si>
  <si>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</si>
  <si>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</si>
  <si>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</si>
  <si>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</si>
  <si>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</si>
  <si>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</si>
  <si>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</si>
  <si>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</si>
  <si>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</si>
  <si>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</si>
  <si>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</si>
  <si>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</si>
  <si>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</si>
  <si>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</si>
  <si>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</si>
  <si>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</si>
  <si>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</si>
  <si>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</si>
  <si>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</si>
  <si>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</si>
  <si>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</si>
  <si>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</si>
  <si>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</si>
  <si>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</si>
  <si>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</si>
  <si>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</si>
  <si>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</si>
  <si>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</si>
  <si>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</si>
  <si>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</si>
  <si>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</si>
  <si>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</si>
  <si>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</si>
  <si>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</si>
  <si>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</si>
  <si>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</si>
  <si>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</si>
  <si>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</si>
  <si>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</si>
  <si>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</si>
  <si>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</si>
  <si>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</si>
  <si>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</si>
  <si>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</si>
  <si>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</si>
  <si>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</si>
  <si>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</si>
  <si>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</si>
  <si>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</si>
  <si>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</si>
  <si>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</si>
  <si>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</si>
  <si>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</si>
  <si>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</si>
  <si>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</si>
  <si>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</si>
  <si>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</si>
  <si>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</si>
  <si>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</si>
  <si>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</si>
  <si>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</si>
  <si>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</si>
  <si>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</si>
  <si>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</si>
  <si>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</si>
  <si>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</si>
  <si>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</si>
  <si>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</si>
  <si>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</si>
  <si>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</si>
  <si>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</si>
  <si>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</si>
  <si>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</si>
  <si>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</si>
  <si>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</si>
  <si>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</si>
  <si>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</si>
  <si>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</si>
  <si>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</si>
  <si>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</si>
  <si>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</si>
  <si>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</si>
  <si>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</si>
  <si>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</si>
  <si>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</si>
  <si>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</si>
  <si>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</si>
  <si>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</si>
  <si>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</si>
  <si>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</si>
  <si>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</si>
  <si>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</si>
  <si>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</si>
  <si>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</si>
  <si>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</si>
  <si>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</si>
  <si>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</si>
  <si>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</si>
  <si>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</si>
  <si>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</si>
  <si>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</si>
  <si>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</si>
  <si>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</si>
  <si>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</si>
  <si>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</si>
  <si>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</si>
  <si>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</si>
  <si>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</si>
  <si>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</si>
  <si>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</si>
  <si>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</si>
  <si>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</si>
  <si>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</si>
  <si>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</si>
  <si>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</si>
  <si>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</si>
  <si>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</si>
  <si>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</si>
  <si>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</si>
  <si>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</si>
  <si>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</si>
  <si>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</si>
  <si>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</si>
  <si>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</si>
  <si>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</si>
  <si>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</si>
  <si>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</si>
  <si>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</si>
  <si>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</si>
  <si>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</si>
  <si>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</si>
  <si>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</si>
  <si>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</si>
  <si>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</si>
  <si>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</si>
  <si>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</si>
  <si>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</si>
  <si>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</si>
  <si>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</si>
  <si>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</si>
  <si>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</si>
  <si>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</si>
  <si>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</si>
  <si>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</si>
  <si>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</si>
  <si>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</si>
  <si>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</si>
  <si>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</si>
  <si>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</si>
  <si>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</si>
  <si>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</si>
  <si>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</si>
  <si>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</si>
  <si>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</si>
  <si>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</si>
  <si>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</si>
  <si>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</si>
  <si>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</si>
  <si>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</si>
  <si>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</si>
  <si>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</si>
  <si>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</si>
  <si>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</si>
  <si>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</si>
  <si>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</si>
  <si>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</si>
  <si>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</si>
  <si>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</si>
  <si>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</si>
  <si>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</si>
  <si>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</si>
  <si>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</si>
  <si>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</si>
  <si>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</si>
  <si>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</si>
  <si>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</si>
  <si>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</si>
  <si>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</si>
  <si>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</si>
  <si>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</si>
  <si>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</si>
  <si>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</si>
  <si>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</si>
  <si>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</si>
  <si>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</si>
  <si>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</si>
  <si>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</si>
  <si>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</si>
  <si>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</si>
  <si>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</si>
  <si>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</si>
  <si>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</si>
  <si>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</si>
  <si>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</si>
  <si>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</si>
  <si>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</si>
  <si>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</si>
  <si>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</si>
  <si>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</si>
  <si>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</si>
  <si>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</si>
  <si>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</si>
  <si>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</si>
  <si>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</si>
  <si>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</si>
  <si>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</si>
  <si>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</si>
  <si>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</si>
  <si>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</si>
  <si>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</si>
  <si>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</si>
  <si>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</si>
  <si>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</si>
  <si>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</si>
  <si>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</si>
  <si>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</si>
  <si>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</si>
  <si>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</si>
  <si>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</si>
  <si>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</si>
  <si>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</si>
  <si>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</si>
  <si>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</si>
  <si>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</si>
  <si>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</si>
  <si>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</si>
  <si>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</si>
  <si>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</si>
  <si>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</si>
  <si>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</si>
  <si>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</si>
  <si>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</si>
  <si>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</si>
  <si>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</si>
  <si>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</si>
  <si>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</si>
  <si>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</si>
  <si>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</si>
  <si>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</si>
  <si>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</si>
  <si>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</si>
  <si>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</si>
  <si>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</si>
  <si>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</si>
  <si>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</si>
  <si>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</si>
  <si>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</si>
  <si>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</si>
  <si>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</si>
  <si>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</si>
  <si>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</si>
  <si>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</si>
  <si>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</si>
  <si>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</si>
  <si>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</si>
  <si>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</si>
  <si>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</si>
  <si>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</si>
  <si>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</si>
  <si>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</si>
  <si>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</si>
  <si>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</si>
  <si>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</si>
  <si>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</si>
  <si>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</si>
  <si>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</si>
  <si>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</si>
  <si>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</si>
  <si>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</si>
  <si>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</si>
  <si>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</si>
  <si>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</si>
  <si>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</si>
  <si>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</si>
  <si>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</si>
  <si>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</si>
  <si>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</si>
  <si>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</si>
  <si>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</si>
  <si>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</si>
  <si>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</si>
  <si>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</si>
  <si>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</si>
  <si>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</si>
  <si>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</si>
  <si>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</si>
  <si>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</si>
  <si>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</si>
  <si>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</si>
  <si>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</si>
  <si>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</si>
  <si>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</si>
  <si>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</si>
  <si>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</si>
  <si>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</si>
  <si>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</si>
  <si>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</si>
  <si>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</si>
  <si>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</si>
  <si>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</si>
  <si>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</si>
  <si>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</si>
  <si>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</si>
  <si>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</si>
  <si>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</si>
  <si>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</si>
  <si>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</si>
  <si>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</si>
  <si>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</si>
  <si>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</si>
  <si>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</si>
  <si>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</si>
  <si>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</si>
  <si>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</si>
  <si>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</si>
  <si>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</si>
  <si>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</si>
  <si>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</si>
  <si>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</si>
  <si>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</si>
  <si>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</si>
  <si>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</si>
  <si>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</si>
  <si>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</si>
  <si>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</si>
  <si>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</si>
  <si>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</si>
  <si>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</si>
  <si>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</si>
  <si>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</si>
  <si>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</si>
  <si>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</si>
  <si>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</si>
  <si>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</si>
  <si>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</si>
  <si>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</si>
  <si>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</si>
  <si>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</si>
  <si>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</si>
  <si>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</si>
  <si>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</si>
  <si>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</si>
  <si>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</si>
  <si>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</si>
  <si>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</si>
  <si>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</si>
  <si>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</si>
  <si>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</si>
  <si>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</si>
  <si>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</si>
  <si>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</si>
  <si>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</si>
  <si>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</si>
  <si>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</si>
  <si>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</si>
  <si>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</si>
  <si>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</si>
  <si>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</si>
  <si>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</si>
  <si>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</si>
  <si>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</si>
  <si>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</si>
  <si>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</si>
  <si>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</si>
  <si>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</si>
  <si>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</si>
  <si>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</si>
  <si>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</si>
  <si>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</si>
  <si>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</si>
  <si>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</si>
  <si>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</si>
  <si>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</si>
  <si>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</si>
  <si>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</si>
  <si>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</si>
  <si>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</si>
  <si>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</si>
  <si>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</si>
  <si>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</si>
  <si>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</si>
  <si>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</si>
  <si>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</si>
  <si>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</si>
  <si>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</si>
  <si>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</si>
  <si>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</si>
  <si>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</si>
  <si>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</si>
  <si>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</si>
  <si>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</si>
  <si>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</si>
  <si>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</si>
  <si>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</si>
  <si>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</si>
  <si>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</si>
  <si>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</si>
  <si>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</si>
  <si>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</si>
  <si>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</si>
  <si>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</si>
  <si>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</si>
  <si>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</si>
  <si>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</si>
  <si>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</si>
  <si>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</si>
  <si>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</si>
  <si>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</si>
  <si>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</si>
  <si>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</si>
  <si>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</si>
  <si>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</si>
  <si>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</si>
  <si>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</si>
  <si>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</si>
  <si>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</si>
  <si>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</si>
  <si>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</si>
  <si>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</si>
  <si>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</si>
  <si>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</si>
  <si>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</si>
  <si>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</si>
  <si>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</si>
  <si>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</si>
  <si>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</si>
  <si>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</si>
  <si>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</si>
  <si>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</si>
  <si>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</si>
  <si>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</si>
  <si>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</si>
  <si>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</si>
  <si>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</si>
  <si>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</si>
  <si>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</si>
  <si>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</si>
  <si>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</si>
  <si>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</si>
  <si>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</si>
  <si>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</si>
  <si>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</si>
  <si>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</si>
  <si>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</si>
  <si>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</si>
  <si>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</si>
  <si>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</si>
  <si>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</si>
  <si>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</si>
  <si>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</si>
  <si>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</si>
  <si>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</si>
  <si>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</si>
  <si>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</si>
  <si>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</si>
  <si>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</si>
  <si>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</si>
  <si>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</si>
  <si>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</si>
  <si>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</si>
  <si>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</si>
  <si>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</si>
  <si>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</si>
  <si>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</si>
  <si>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</si>
  <si>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</si>
  <si>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</si>
  <si>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</si>
  <si>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</si>
  <si>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</si>
  <si>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</si>
  <si>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</si>
  <si>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</si>
  <si>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</si>
  <si>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</si>
  <si>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</si>
  <si>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</si>
  <si>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</si>
  <si>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</si>
  <si>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</si>
  <si>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</si>
  <si>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</si>
  <si>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</si>
  <si>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</si>
  <si>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</si>
  <si>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</si>
  <si>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</si>
  <si>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</si>
  <si>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</si>
  <si>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</si>
  <si>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</si>
  <si>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</si>
  <si>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</si>
  <si>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</si>
  <si>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</si>
  <si>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</si>
  <si>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</si>
  <si>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</si>
  <si>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</si>
  <si>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</si>
  <si>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</si>
  <si>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</si>
  <si>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</si>
  <si>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</si>
  <si>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</si>
  <si>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</si>
  <si>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</si>
  <si>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</si>
  <si>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</si>
  <si>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</si>
  <si>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</si>
  <si>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</si>
  <si>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</si>
  <si>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</si>
  <si>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</si>
  <si>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</si>
  <si>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</si>
  <si>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</si>
  <si>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</si>
  <si>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</si>
  <si>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</si>
  <si>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</si>
  <si>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</si>
  <si>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</si>
  <si>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</si>
  <si>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</si>
  <si>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</si>
  <si>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</si>
  <si>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</si>
  <si>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</si>
  <si>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</si>
  <si>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</si>
  <si>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</si>
  <si>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</si>
  <si>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</si>
  <si>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</si>
  <si>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</si>
  <si>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</si>
  <si>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</si>
  <si>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</si>
  <si>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</si>
  <si>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</si>
  <si>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</si>
  <si>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</si>
  <si>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</si>
  <si>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</si>
  <si>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</si>
  <si>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</si>
  <si>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</si>
  <si>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</si>
  <si>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</si>
  <si>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</si>
  <si>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</si>
  <si>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</si>
  <si>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</si>
  <si>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</si>
  <si>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</si>
  <si>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</si>
  <si>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</si>
  <si>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</si>
  <si>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</si>
  <si>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</si>
  <si>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</si>
  <si>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</si>
  <si>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</si>
  <si>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</si>
  <si>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</si>
  <si>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</si>
  <si>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</si>
  <si>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</si>
  <si>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</si>
  <si>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</si>
  <si>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</si>
  <si>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</si>
  <si>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</si>
  <si>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</si>
  <si>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</si>
  <si>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</si>
  <si>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</si>
  <si>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</si>
  <si>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</si>
  <si>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</si>
  <si>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</si>
  <si>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</si>
  <si>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</si>
  <si>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</si>
  <si>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</si>
  <si>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</si>
  <si>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</si>
  <si>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</si>
  <si>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</si>
  <si>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</si>
  <si>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</si>
  <si>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</si>
  <si>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</si>
  <si>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</si>
  <si>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</si>
  <si>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</si>
  <si>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</si>
  <si>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</si>
  <si>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</si>
  <si>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</si>
  <si>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</si>
  <si>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</si>
  <si>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</si>
  <si>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</si>
  <si>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</si>
  <si>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</si>
  <si>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</si>
  <si>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</si>
  <si>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</si>
  <si>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</si>
  <si>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</si>
  <si>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</si>
  <si>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</si>
  <si>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</si>
  <si>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</si>
  <si>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</si>
  <si>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</si>
  <si>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</si>
  <si>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</si>
  <si>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</si>
  <si>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</si>
  <si>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</si>
  <si>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</si>
  <si>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</si>
  <si>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</si>
  <si>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</si>
  <si>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</si>
  <si>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</si>
  <si>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</si>
  <si>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</si>
  <si>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</si>
  <si>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</si>
  <si>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</si>
  <si>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</si>
  <si>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</si>
  <si>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</si>
  <si>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</si>
  <si>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</si>
  <si>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</si>
  <si>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</si>
  <si>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</si>
  <si>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</si>
  <si>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</si>
  <si>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</si>
  <si>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</si>
  <si>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</si>
  <si>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</si>
  <si>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</si>
  <si>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</si>
  <si>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</si>
  <si>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</si>
  <si>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</si>
  <si>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</si>
  <si>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</si>
  <si>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</si>
  <si>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</si>
  <si>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</si>
  <si>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</si>
  <si>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</si>
  <si>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</si>
  <si>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</si>
  <si>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</si>
  <si>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</si>
  <si>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</si>
  <si>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</si>
  <si>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</si>
  <si>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</si>
  <si>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</si>
  <si>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</si>
  <si>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</si>
  <si>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</si>
  <si>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</si>
  <si>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</si>
  <si>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</si>
  <si>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</si>
  <si>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</si>
  <si>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</si>
  <si>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</si>
  <si>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</si>
  <si>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</si>
  <si>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</si>
  <si>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</si>
  <si>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</si>
  <si>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</si>
  <si>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</si>
  <si>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</si>
  <si>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</si>
  <si>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</si>
  <si>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</si>
  <si>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</si>
  <si>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</si>
  <si>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</si>
  <si>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</si>
  <si>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</si>
  <si>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</si>
  <si>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</si>
  <si>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</si>
  <si>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</si>
  <si>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</si>
  <si>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</si>
  <si>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</si>
  <si>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</si>
  <si>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</si>
  <si>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</si>
  <si>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</si>
  <si>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</si>
  <si>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</si>
  <si>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</si>
  <si>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</si>
  <si>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</si>
  <si>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</si>
  <si>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</si>
  <si>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</si>
  <si>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</si>
  <si>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</si>
  <si>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</si>
  <si>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</si>
  <si>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</si>
  <si>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</si>
  <si>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</si>
  <si>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</si>
  <si>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</si>
  <si>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</si>
  <si>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</si>
  <si>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</si>
  <si>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</si>
  <si>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</si>
  <si>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</si>
  <si>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</si>
  <si>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</si>
  <si>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</si>
  <si>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</si>
  <si>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</si>
  <si>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</si>
  <si>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</si>
  <si>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</si>
  <si>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</si>
  <si>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</si>
  <si>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</si>
  <si>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</si>
  <si>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</si>
  <si>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</si>
  <si>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</si>
  <si>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</si>
  <si>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</si>
  <si>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</si>
  <si>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</si>
  <si>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</si>
  <si>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</si>
  <si>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</si>
  <si>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</si>
  <si>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</si>
  <si>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</si>
  <si>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</si>
  <si>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</si>
  <si>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</si>
  <si>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</si>
  <si>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</si>
  <si>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</si>
  <si>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</si>
  <si>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</si>
  <si>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</si>
  <si>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</si>
  <si>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</si>
  <si>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</si>
  <si>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</si>
  <si>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</si>
  <si>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</si>
  <si>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</si>
  <si>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</si>
  <si>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</si>
  <si>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</si>
  <si>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</si>
  <si>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</si>
  <si>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</si>
  <si>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</si>
  <si>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</si>
  <si>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</si>
  <si>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</si>
  <si>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</si>
  <si>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</si>
  <si>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</si>
  <si>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</si>
  <si>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</si>
  <si>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</si>
  <si>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</si>
  <si>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</si>
  <si>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</si>
  <si>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</si>
  <si>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</si>
  <si>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</si>
  <si>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</si>
  <si>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</si>
  <si>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</si>
  <si>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</si>
  <si>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</si>
  <si>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</si>
  <si>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</si>
  <si>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</si>
  <si>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</si>
  <si>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</si>
  <si>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</si>
  <si>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</si>
  <si>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</si>
  <si>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</si>
  <si>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</si>
  <si>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</si>
  <si>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</si>
  <si>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</si>
  <si>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</si>
  <si>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</si>
  <si>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</si>
  <si>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</si>
  <si>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</si>
  <si>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</si>
  <si>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</si>
  <si>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</si>
  <si>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</si>
  <si>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</si>
  <si>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</si>
  <si>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</si>
  <si>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</si>
  <si>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</si>
  <si>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</si>
  <si>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</si>
  <si>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</si>
  <si>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</si>
  <si>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</si>
  <si>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</si>
  <si>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</si>
  <si>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</si>
  <si>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</si>
  <si>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</si>
  <si>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</si>
  <si>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</si>
  <si>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</si>
  <si>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</si>
  <si>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</si>
  <si>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</si>
  <si>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</si>
  <si>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</si>
  <si>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</si>
  <si>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</si>
  <si>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</si>
  <si>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</si>
  <si>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</si>
  <si>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</si>
  <si>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</si>
  <si>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</si>
  <si>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</si>
  <si>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</si>
  <si>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</si>
  <si>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</si>
  <si>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</si>
  <si>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</si>
  <si>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</si>
  <si>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</si>
  <si>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</si>
  <si>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</si>
  <si>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</si>
  <si>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</si>
  <si>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</si>
  <si>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</si>
  <si>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</si>
  <si>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</si>
  <si>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</si>
  <si>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</si>
  <si>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</si>
  <si>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</si>
  <si>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</si>
  <si>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</si>
  <si>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</si>
  <si>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</si>
  <si>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</si>
  <si>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</si>
  <si>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</si>
  <si>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</si>
  <si>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</si>
  <si>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</si>
  <si>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</si>
  <si>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</si>
  <si>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</si>
  <si>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</si>
  <si>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</si>
  <si>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</si>
  <si>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</si>
  <si>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</si>
  <si>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</si>
  <si>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</si>
  <si>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</si>
  <si>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</si>
  <si>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</si>
  <si>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</si>
  <si>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</si>
  <si>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</si>
  <si>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</si>
  <si>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</si>
  <si>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</si>
  <si>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</si>
  <si>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</si>
  <si>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</si>
  <si>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</si>
  <si>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</si>
  <si>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</si>
  <si>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</si>
  <si>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</si>
  <si>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</si>
  <si>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</si>
  <si>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</si>
  <si>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</si>
  <si>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</si>
  <si>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</si>
  <si>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</si>
  <si>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</si>
  <si>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</si>
  <si>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</si>
  <si>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</si>
  <si>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</si>
  <si>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</si>
  <si>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</si>
  <si>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</si>
  <si>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</si>
  <si>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</si>
  <si>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</si>
  <si>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</si>
  <si>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</si>
  <si>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</si>
  <si>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</si>
  <si>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</si>
  <si>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</si>
  <si>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</si>
  <si>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</si>
  <si>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</si>
  <si>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</si>
  <si>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</si>
  <si>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</si>
  <si>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</si>
  <si>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</si>
  <si>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</si>
  <si>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</si>
  <si>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</si>
  <si>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</si>
  <si>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</si>
  <si>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</si>
  <si>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</si>
  <si>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</si>
  <si>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</si>
  <si>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</si>
  <si>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</si>
  <si>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</si>
  <si>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</si>
  <si>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</si>
  <si>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</si>
  <si>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</si>
  <si>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</si>
  <si>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</si>
  <si>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</si>
  <si>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</si>
  <si>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</si>
  <si>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</si>
  <si>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</si>
  <si>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</si>
  <si>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</si>
  <si>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</si>
  <si>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</si>
  <si>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</si>
  <si>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</si>
  <si>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</si>
  <si>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</si>
  <si>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</si>
  <si>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</si>
  <si>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</si>
  <si>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</si>
  <si>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</si>
  <si>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</si>
  <si>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</si>
  <si>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</si>
  <si>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</si>
  <si>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</si>
  <si>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</si>
  <si>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</si>
  <si>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</si>
  <si>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</si>
  <si>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</si>
  <si>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</si>
  <si>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</si>
  <si>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</si>
  <si>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</si>
  <si>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</si>
  <si>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</si>
  <si>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</si>
  <si>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</si>
  <si>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</si>
  <si>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</si>
  <si>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</si>
  <si>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</si>
  <si>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</si>
  <si>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</si>
  <si>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</si>
  <si>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</si>
  <si>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</si>
  <si>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</si>
  <si>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</si>
  <si>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</si>
  <si>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</si>
  <si>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</si>
  <si>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</si>
  <si>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</si>
  <si>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</si>
  <si>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</si>
  <si>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</si>
  <si>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</si>
  <si>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</si>
  <si>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</si>
  <si>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</si>
  <si>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</si>
  <si>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</si>
  <si>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</si>
  <si>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</si>
  <si>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</si>
  <si>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</si>
  <si>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</si>
  <si>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</si>
  <si>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</si>
  <si>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</si>
  <si>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</si>
  <si>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</si>
  <si>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</si>
  <si>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</si>
  <si>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</si>
  <si>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</si>
  <si>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</si>
  <si>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</si>
  <si>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</si>
  <si>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</si>
  <si>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</si>
  <si>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</si>
  <si>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</si>
  <si>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</si>
  <si>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</si>
  <si>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</si>
  <si>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</si>
  <si>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</si>
  <si>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</si>
  <si>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</si>
  <si>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</si>
  <si>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</si>
  <si>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</si>
  <si>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</si>
  <si>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</si>
  <si>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</si>
  <si>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</si>
  <si>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</si>
  <si>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</si>
  <si>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</si>
  <si>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</si>
  <si>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</si>
  <si>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</si>
  <si>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</si>
  <si>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</si>
  <si>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</si>
  <si>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</si>
  <si>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</si>
  <si>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</si>
  <si>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</si>
  <si>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</si>
  <si>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</si>
  <si>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</si>
  <si>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</si>
  <si>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</si>
  <si>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</si>
  <si>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</si>
  <si>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</si>
  <si>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</si>
  <si>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</si>
  <si>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</si>
  <si>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</si>
  <si>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</si>
  <si>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</si>
  <si>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</si>
  <si>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</si>
  <si>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</si>
  <si>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</si>
  <si>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</si>
  <si>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</si>
  <si>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</si>
  <si>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</si>
  <si>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</si>
  <si>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</si>
  <si>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</si>
  <si>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</si>
  <si>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</si>
  <si>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</si>
  <si>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</si>
  <si>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</si>
  <si>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</si>
  <si>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</si>
  <si>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</si>
  <si>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</si>
  <si>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</si>
  <si>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</si>
  <si>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</si>
  <si>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</si>
  <si>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</si>
  <si>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</si>
  <si>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</si>
  <si>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</si>
  <si>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</si>
  <si>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</si>
  <si>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</si>
  <si>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</si>
  <si>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</si>
  <si>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</si>
  <si>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</si>
  <si>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</si>
  <si>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</si>
  <si>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</si>
  <si>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</si>
  <si>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</si>
  <si>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</si>
  <si>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</si>
  <si>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</si>
  <si>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</si>
  <si>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</si>
  <si>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</si>
  <si>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</si>
  <si>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</si>
  <si>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</si>
  <si>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</si>
  <si>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</si>
  <si>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</si>
  <si>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</si>
  <si>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</si>
  <si>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</si>
  <si>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</si>
  <si>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</si>
  <si>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</si>
  <si>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</si>
  <si>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</si>
  <si>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</si>
  <si>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</si>
  <si>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</si>
  <si>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</si>
  <si>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</si>
  <si>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</si>
  <si>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</si>
  <si>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</si>
  <si>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</si>
  <si>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</si>
  <si>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</si>
  <si>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</si>
  <si>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</si>
  <si>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</si>
  <si>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</si>
  <si>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</si>
  <si>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</si>
  <si>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</si>
  <si>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</si>
  <si>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</si>
  <si>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</si>
  <si>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</si>
  <si>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</si>
  <si>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</si>
  <si>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</si>
  <si>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</si>
  <si>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</si>
  <si>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</si>
  <si>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</si>
  <si>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</si>
  <si>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</si>
  <si>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</si>
  <si>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</si>
  <si>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</si>
  <si>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</si>
  <si>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</si>
  <si>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</si>
  <si>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</si>
  <si>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</si>
  <si>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</si>
  <si>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</si>
  <si>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</si>
  <si>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</si>
  <si>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</si>
  <si>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</si>
  <si>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</si>
  <si>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</si>
  <si>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</si>
  <si>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</si>
  <si>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</si>
  <si>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</si>
  <si>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</si>
  <si>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</si>
  <si>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</si>
  <si>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</si>
  <si>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</si>
  <si>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</si>
  <si>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</si>
  <si>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</si>
  <si>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</si>
  <si>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</si>
  <si>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</si>
  <si>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</si>
  <si>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</si>
  <si>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</si>
  <si>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</si>
  <si>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</si>
  <si>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</si>
  <si>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</si>
  <si>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</si>
  <si>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</si>
  <si>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</si>
  <si>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</si>
  <si>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</si>
  <si>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</si>
  <si>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</si>
  <si>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</si>
  <si>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</si>
  <si>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</si>
  <si>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</si>
  <si>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</si>
  <si>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</si>
  <si>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</si>
  <si>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</si>
  <si>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</si>
  <si>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</si>
  <si>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</si>
  <si>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</si>
  <si>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</si>
  <si>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</si>
  <si>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</si>
  <si>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</si>
  <si>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</si>
  <si>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</si>
  <si>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</si>
  <si>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</si>
  <si>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</si>
  <si>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</si>
  <si>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</si>
  <si>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</si>
  <si>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</si>
  <si>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</si>
  <si>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</si>
  <si>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</si>
  <si>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</si>
  <si>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</si>
  <si>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</si>
  <si>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</si>
  <si>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</si>
  <si>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</si>
  <si>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</si>
  <si>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</si>
  <si>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</si>
  <si>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</si>
  <si>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</si>
  <si>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</si>
  <si>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</si>
  <si>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</si>
  <si>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</si>
  <si>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</si>
  <si>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</si>
  <si>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</si>
  <si>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</si>
  <si>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</si>
  <si>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</si>
  <si>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</si>
  <si>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</si>
  <si>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</si>
  <si>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</si>
  <si>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</si>
  <si>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</si>
  <si>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</si>
  <si>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</si>
  <si>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</si>
  <si>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</si>
  <si>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</si>
  <si>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</si>
  <si>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</si>
  <si>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</si>
  <si>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</si>
  <si>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</si>
  <si>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</si>
  <si>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</si>
  <si>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</si>
  <si>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</si>
  <si>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</si>
  <si>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</si>
  <si>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</si>
  <si>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</si>
  <si>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</si>
  <si>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</si>
  <si>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</si>
  <si>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</si>
  <si>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</si>
  <si>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</si>
  <si>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</si>
  <si>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</si>
  <si>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</si>
  <si>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</si>
  <si>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</si>
  <si>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</si>
  <si>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</si>
  <si>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</si>
  <si>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</si>
  <si>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</si>
  <si>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</si>
  <si>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</si>
  <si>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</si>
  <si>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</si>
  <si>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</si>
  <si>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</si>
  <si>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</si>
  <si>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</si>
  <si>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</si>
  <si>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</si>
  <si>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</si>
  <si>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</si>
  <si>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</si>
  <si>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</si>
  <si>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</si>
  <si>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</si>
  <si>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</si>
  <si>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</si>
  <si>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</si>
  <si>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</si>
  <si>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</si>
  <si>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</si>
  <si>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</si>
  <si>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</si>
  <si>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</si>
  <si>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</si>
  <si>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</si>
  <si>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</si>
  <si>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</si>
  <si>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</si>
  <si>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</si>
  <si>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</si>
  <si>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</si>
  <si>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</si>
  <si>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</si>
  <si>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</si>
  <si>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</si>
  <si>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</si>
  <si>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</si>
  <si>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</si>
  <si>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</si>
  <si>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</si>
  <si>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</si>
  <si>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</si>
  <si>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</si>
  <si>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</si>
  <si>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</si>
  <si>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</si>
  <si>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</si>
  <si>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</si>
  <si>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</si>
  <si>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</si>
  <si>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</si>
  <si>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</si>
  <si>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</si>
  <si>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</si>
  <si>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</si>
  <si>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</si>
  <si>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</si>
  <si>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</si>
  <si>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</si>
  <si>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</si>
  <si>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</si>
  <si>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</si>
  <si>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</si>
  <si>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</si>
  <si>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</si>
  <si>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</si>
  <si>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</si>
  <si>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</si>
  <si>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</si>
  <si>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</si>
  <si>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</si>
  <si>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</si>
  <si>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</si>
  <si>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</si>
  <si>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</si>
  <si>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</si>
  <si>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</si>
  <si>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</si>
  <si>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</si>
  <si>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</si>
  <si>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</si>
  <si>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</si>
  <si>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</si>
  <si>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</si>
  <si>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</si>
  <si>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</si>
  <si>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</si>
  <si>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</si>
  <si>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</si>
  <si>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</si>
  <si>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</si>
  <si>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</si>
  <si>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</si>
  <si>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</si>
  <si>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</si>
  <si>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</si>
  <si>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</si>
  <si>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</si>
  <si>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</si>
  <si>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</si>
  <si>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</si>
  <si>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</si>
  <si>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</si>
  <si>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</si>
  <si>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</si>
  <si>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</si>
  <si>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</si>
  <si>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</si>
  <si>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</si>
  <si>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</si>
  <si>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</si>
  <si>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</si>
  <si>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</si>
  <si>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</si>
  <si>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</si>
  <si>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</si>
  <si>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</si>
  <si>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</si>
  <si>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</si>
  <si>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</si>
  <si>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</si>
  <si>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</si>
  <si>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</si>
  <si>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</si>
  <si>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</si>
  <si>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</si>
  <si>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</si>
  <si>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</si>
  <si>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</si>
  <si>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</si>
  <si>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</si>
  <si>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</si>
  <si>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</si>
  <si>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</si>
  <si>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</si>
  <si>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</si>
  <si>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</si>
  <si>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</si>
  <si>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</si>
  <si>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</si>
  <si>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</si>
  <si>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</si>
  <si>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</si>
  <si>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</si>
  <si>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</si>
  <si>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</si>
  <si>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</si>
  <si>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</si>
  <si>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</si>
  <si>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</si>
  <si>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</si>
  <si>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</si>
  <si>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</si>
  <si>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</si>
  <si>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</si>
  <si>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</si>
  <si>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</si>
  <si>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</si>
  <si>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</si>
  <si>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</si>
  <si>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</si>
  <si>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</si>
  <si>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</si>
  <si>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</si>
  <si>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</si>
  <si>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</si>
  <si>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</si>
  <si>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</si>
  <si>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</si>
  <si>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</si>
  <si>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</si>
  <si>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</si>
  <si>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</si>
  <si>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</si>
  <si>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</si>
  <si>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</si>
  <si>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</si>
  <si>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</si>
  <si>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</si>
  <si>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</si>
  <si>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</si>
  <si>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</si>
  <si>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</si>
  <si>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</si>
  <si>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</si>
  <si>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</si>
  <si>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</si>
  <si>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</si>
  <si>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</si>
  <si>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</si>
  <si>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</si>
  <si>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</si>
  <si>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</si>
  <si>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</si>
  <si>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</si>
  <si>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</si>
  <si>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</si>
  <si>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</si>
  <si>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</si>
  <si>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</si>
  <si>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</si>
  <si>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</si>
  <si>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</si>
  <si>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</si>
  <si>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</si>
  <si>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</si>
  <si>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</si>
  <si>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</si>
  <si>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</si>
  <si>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</si>
  <si>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</si>
  <si>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</si>
  <si>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</si>
  <si>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</si>
  <si>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</si>
  <si>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</si>
  <si>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</si>
  <si>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</si>
  <si>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</si>
  <si>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</si>
  <si>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</si>
  <si>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</si>
  <si>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</si>
  <si>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</si>
  <si>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</si>
  <si>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</si>
  <si>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</si>
  <si>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</si>
  <si>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</si>
  <si>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</si>
  <si>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</si>
  <si>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</si>
  <si>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</si>
  <si>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</si>
  <si>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</si>
  <si>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</si>
  <si>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</si>
  <si>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</si>
  <si>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</si>
  <si>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</si>
  <si>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</si>
  <si>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</si>
  <si>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</si>
  <si>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</si>
  <si>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</si>
  <si>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</si>
  <si>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</si>
  <si>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</si>
  <si>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</si>
  <si>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</si>
  <si>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</si>
  <si>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</si>
  <si>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</si>
  <si>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</si>
  <si>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</si>
  <si>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</si>
  <si>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</si>
  <si>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</si>
  <si>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</si>
  <si>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</si>
  <si>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</si>
  <si>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</si>
  <si>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</si>
  <si>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</si>
  <si>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</si>
  <si>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</si>
  <si>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</si>
  <si>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</si>
  <si>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</si>
  <si>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</si>
  <si>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</si>
  <si>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</si>
  <si>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</si>
  <si>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</si>
  <si>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</si>
  <si>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</si>
  <si>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</si>
  <si>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</si>
  <si>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</si>
  <si>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</si>
  <si>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</si>
  <si>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</si>
  <si>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</si>
  <si>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</si>
  <si>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</si>
  <si>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</si>
  <si>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</si>
  <si>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</si>
  <si>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</si>
  <si>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</si>
  <si>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</si>
  <si>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</si>
  <si>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</si>
  <si>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</si>
  <si>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</si>
  <si>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</si>
  <si>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</si>
  <si>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</si>
  <si>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</si>
  <si>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</si>
  <si>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</si>
  <si>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</si>
  <si>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</si>
  <si>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</si>
  <si>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</si>
  <si>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</si>
  <si>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</si>
  <si>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</si>
  <si>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</si>
  <si>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</si>
  <si>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</si>
  <si>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</si>
  <si>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</si>
  <si>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</si>
  <si>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</si>
  <si>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</si>
  <si>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</si>
  <si>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</si>
  <si>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</si>
  <si>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</si>
  <si>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</si>
  <si>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</si>
  <si>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</si>
  <si>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</si>
  <si>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</si>
  <si>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</si>
  <si>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</si>
  <si>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</si>
  <si>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</si>
  <si>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</si>
  <si>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</si>
  <si>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</si>
  <si>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</si>
  <si>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</si>
  <si>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</si>
  <si>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</si>
  <si>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</si>
  <si>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</si>
  <si>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</si>
  <si>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</si>
  <si>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</si>
  <si>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</si>
  <si>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</si>
  <si>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</si>
  <si>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</si>
  <si>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</si>
  <si>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</si>
  <si>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</si>
  <si>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</si>
  <si>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</si>
  <si>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</si>
  <si>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</si>
  <si>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</si>
  <si>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</si>
  <si>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</si>
  <si>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</si>
  <si>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</si>
  <si>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</si>
  <si>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</si>
  <si>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</si>
  <si>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</si>
  <si>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</si>
  <si>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</si>
  <si>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</si>
  <si>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</si>
  <si>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</si>
  <si>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</si>
  <si>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</si>
  <si>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</si>
  <si>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</si>
  <si>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</si>
  <si>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</si>
  <si>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</si>
  <si>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</si>
  <si>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</si>
  <si>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</si>
  <si>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</si>
  <si>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</si>
  <si>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</si>
  <si>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</si>
  <si>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</si>
  <si>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</si>
  <si>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</si>
  <si>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</si>
  <si>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</si>
  <si>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</si>
  <si>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</si>
  <si>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</si>
  <si>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</si>
  <si>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</si>
  <si>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</si>
  <si>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</si>
  <si>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</si>
  <si>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</si>
  <si>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</si>
  <si>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</si>
  <si>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</si>
  <si>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</si>
  <si>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</si>
  <si>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</si>
  <si>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</si>
  <si>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</si>
  <si>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</si>
  <si>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</si>
  <si>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</si>
  <si>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</si>
  <si>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</si>
  <si>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</si>
  <si>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</si>
  <si>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</si>
  <si>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</si>
  <si>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</si>
  <si>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</si>
  <si>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</si>
  <si>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</si>
  <si>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</si>
  <si>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</si>
  <si>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</si>
  <si>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</si>
  <si>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</si>
  <si>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</si>
  <si>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</si>
  <si>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</si>
  <si>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</si>
  <si>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</si>
  <si>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</si>
  <si>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</si>
  <si>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</si>
  <si>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</si>
  <si>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</si>
  <si>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</si>
  <si>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</si>
  <si>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</si>
  <si>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</si>
  <si>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</si>
  <si>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</si>
  <si>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</si>
  <si>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</si>
  <si>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</si>
  <si>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</si>
  <si>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</si>
  <si>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</si>
  <si>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</si>
  <si>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</si>
  <si>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</si>
  <si>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</si>
  <si>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</si>
  <si>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</si>
  <si>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</si>
  <si>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</si>
  <si>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</si>
  <si>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</si>
  <si>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</si>
  <si>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</si>
  <si>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</si>
  <si>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</si>
  <si>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</si>
  <si>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</si>
  <si>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</si>
  <si>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</si>
  <si>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</si>
  <si>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</si>
  <si>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</si>
  <si>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</si>
  <si>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</si>
  <si>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</si>
  <si>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</si>
  <si>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</si>
  <si>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</si>
  <si>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</si>
  <si>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</si>
  <si>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</si>
  <si>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</si>
  <si>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</si>
  <si>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</si>
  <si>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</si>
  <si>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</si>
  <si>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</si>
  <si>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</si>
  <si>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</si>
  <si>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</si>
  <si>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</si>
  <si>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</si>
  <si>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</si>
  <si>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</si>
  <si>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</si>
  <si>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</si>
  <si>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</si>
  <si>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</si>
  <si>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</si>
  <si>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</si>
  <si>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</si>
  <si>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</si>
  <si>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</si>
  <si>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</si>
  <si>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</si>
  <si>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</si>
  <si>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</si>
  <si>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</si>
  <si>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</si>
  <si>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</si>
  <si>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</si>
  <si>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</si>
  <si>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</si>
  <si>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</si>
  <si>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</si>
  <si>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</si>
  <si>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</si>
  <si>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</si>
  <si>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</si>
  <si>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</si>
  <si>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</si>
  <si>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</si>
  <si>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</si>
  <si>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</si>
  <si>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</si>
  <si>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</si>
  <si>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</si>
  <si>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</si>
  <si>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</si>
  <si>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</si>
  <si>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</si>
  <si>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</si>
  <si>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</si>
  <si>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</si>
  <si>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</si>
  <si>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</si>
  <si>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</si>
  <si>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</si>
  <si>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</si>
  <si>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</si>
  <si>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</si>
  <si>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</si>
  <si>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</si>
  <si>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</si>
  <si>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</si>
  <si>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</si>
  <si>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</si>
  <si>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</si>
  <si>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</si>
  <si>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</si>
  <si>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</si>
  <si>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</si>
  <si>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</si>
  <si>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</si>
  <si>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</si>
  <si>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</si>
  <si>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</si>
  <si>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</si>
  <si>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</si>
  <si>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</si>
  <si>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</si>
  <si>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</si>
  <si>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</si>
  <si>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</si>
  <si>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</si>
  <si>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</si>
  <si>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</si>
  <si>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</si>
  <si>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</si>
  <si>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</si>
  <si>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</si>
  <si>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</si>
  <si>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</si>
  <si>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</si>
  <si>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</si>
  <si>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</si>
  <si>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</si>
  <si>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</si>
  <si>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</si>
  <si>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</si>
  <si>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</si>
  <si>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</si>
  <si>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</si>
  <si>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</si>
  <si>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</si>
  <si>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</si>
  <si>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</si>
  <si>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</si>
  <si>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</si>
  <si>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</si>
  <si>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</si>
  <si>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</si>
  <si>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</si>
  <si>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</si>
  <si>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</si>
  <si>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</si>
  <si>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</si>
  <si>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</si>
  <si>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</si>
  <si>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</si>
  <si>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</si>
  <si>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</si>
  <si>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</si>
  <si>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</si>
  <si>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</si>
  <si>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</si>
  <si>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</si>
  <si>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</si>
  <si>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</si>
  <si>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</si>
  <si>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</si>
  <si>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</si>
  <si>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</si>
  <si>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</si>
  <si>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</si>
  <si>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</si>
  <si>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</si>
  <si>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</si>
  <si>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</si>
  <si>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</si>
  <si>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</si>
  <si>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</si>
  <si>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</si>
  <si>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</si>
  <si>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</si>
  <si>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</si>
  <si>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</si>
  <si>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</si>
  <si>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</si>
  <si>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</si>
  <si>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</si>
  <si>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</si>
  <si>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</si>
  <si>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</si>
  <si>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</si>
  <si>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</si>
  <si>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</si>
  <si>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</si>
  <si>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</si>
  <si>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</si>
  <si>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</si>
  <si>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</si>
  <si>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</si>
  <si>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</si>
  <si>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</si>
  <si>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</si>
  <si>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</si>
  <si>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</si>
  <si>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</si>
  <si>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</si>
  <si>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</si>
  <si>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</si>
  <si>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</si>
  <si>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</si>
  <si>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</si>
  <si>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</si>
  <si>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</si>
  <si>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</si>
  <si>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</si>
  <si>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</si>
  <si>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</si>
  <si>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</si>
  <si>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</si>
  <si>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</si>
  <si>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</si>
  <si>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</si>
  <si>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</si>
  <si>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</si>
  <si>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</si>
  <si>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</si>
  <si>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</si>
  <si>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</si>
  <si>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</si>
  <si>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</si>
  <si>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</si>
  <si>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</si>
  <si>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</si>
  <si>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</si>
  <si>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</si>
  <si>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</si>
  <si>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</si>
  <si>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</si>
  <si>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</si>
  <si>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</si>
  <si>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</si>
  <si>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</si>
  <si>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</si>
  <si>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</si>
  <si>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</si>
  <si>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</si>
  <si>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</si>
  <si>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</si>
  <si>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</si>
  <si>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</si>
  <si>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</si>
  <si>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</si>
  <si>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</si>
  <si>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</si>
  <si>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</si>
  <si>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</si>
  <si>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</si>
  <si>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</si>
  <si>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</si>
  <si>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</si>
  <si>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</si>
  <si>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</si>
  <si>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</si>
  <si>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</si>
  <si>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</si>
  <si>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</si>
  <si>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</si>
  <si>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</si>
  <si>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</si>
  <si>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</si>
  <si>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</si>
  <si>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</si>
  <si>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</si>
  <si>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</si>
  <si>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</si>
  <si>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</si>
  <si>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</si>
  <si>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</si>
  <si>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</si>
  <si>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</si>
  <si>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</si>
  <si>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</si>
  <si>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</si>
  <si>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</si>
  <si>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</si>
  <si>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</si>
  <si>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</si>
  <si>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</si>
  <si>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</si>
  <si>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</si>
  <si>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</si>
  <si>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</si>
  <si>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</si>
  <si>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</si>
  <si>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</si>
  <si>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</si>
  <si>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</si>
  <si>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</si>
  <si>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</si>
  <si>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</si>
  <si>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</si>
  <si>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</si>
  <si>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</si>
  <si>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</si>
  <si>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</si>
  <si>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</si>
  <si>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</si>
  <si>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</si>
  <si>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</si>
  <si>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</si>
  <si>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</si>
  <si>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</si>
  <si>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</si>
  <si>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</si>
  <si>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</si>
  <si>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</si>
  <si>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</si>
  <si>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</si>
  <si>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</si>
  <si>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</si>
  <si>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</si>
  <si>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</si>
  <si>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</si>
  <si>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</si>
  <si>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</si>
  <si>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</si>
  <si>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</si>
  <si>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</si>
  <si>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</si>
  <si>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</si>
  <si>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</si>
  <si>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</si>
  <si>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</si>
  <si>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</si>
  <si>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</si>
  <si>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</si>
  <si>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</si>
  <si>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</si>
  <si>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</si>
  <si>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</si>
  <si>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</si>
  <si>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</si>
  <si>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</si>
  <si>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</si>
  <si>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</si>
  <si>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</si>
  <si>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</si>
  <si>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</si>
  <si>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</si>
  <si>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</si>
  <si>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</si>
  <si>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</si>
  <si>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</si>
  <si>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</si>
  <si>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</si>
  <si>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</si>
  <si>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</si>
  <si>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</si>
  <si>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</si>
  <si>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</si>
  <si>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</si>
  <si>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</si>
  <si>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</si>
  <si>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</si>
  <si>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</si>
  <si>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</si>
  <si>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</si>
  <si>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</si>
  <si>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</si>
  <si>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</si>
  <si>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</si>
  <si>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</si>
  <si>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</si>
  <si>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</si>
  <si>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</si>
  <si>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</si>
  <si>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</si>
  <si>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</si>
  <si>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</si>
  <si>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</si>
  <si>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</si>
  <si>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</si>
  <si>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</si>
  <si>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</si>
  <si>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</si>
  <si>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</si>
  <si>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</si>
  <si>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</si>
  <si>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</si>
  <si>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</si>
  <si>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</si>
  <si>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</si>
  <si>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</si>
  <si>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</si>
  <si>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</si>
  <si>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</si>
  <si>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</si>
  <si>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</si>
  <si>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</si>
  <si>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</si>
  <si>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</si>
  <si>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</si>
  <si>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</si>
  <si>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</si>
  <si>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</si>
  <si>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</si>
  <si>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</si>
  <si>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</si>
  <si>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</si>
  <si>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</si>
  <si>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</si>
  <si>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</si>
  <si>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</si>
  <si>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</si>
  <si>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</si>
  <si>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</si>
  <si>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</si>
  <si>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</si>
  <si>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</si>
  <si>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</si>
  <si>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</si>
  <si>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</si>
  <si>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</si>
  <si>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</si>
  <si>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</si>
  <si>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</si>
  <si>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</si>
  <si>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</si>
  <si>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</si>
  <si>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</si>
  <si>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</si>
  <si>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</si>
  <si>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</si>
  <si>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</si>
  <si>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</si>
  <si>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</si>
  <si>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</si>
  <si>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</si>
  <si>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</si>
  <si>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</si>
  <si>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</si>
  <si>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</si>
  <si>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</si>
  <si>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</si>
  <si>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</si>
  <si>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</si>
  <si>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</si>
  <si>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</si>
  <si>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</si>
  <si>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</si>
  <si>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</si>
  <si>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</si>
  <si>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</si>
  <si>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</si>
  <si>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</si>
  <si>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</si>
  <si>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</si>
  <si>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</si>
  <si>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</si>
  <si>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</si>
  <si>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</si>
  <si>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</si>
  <si>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</si>
  <si>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</si>
  <si>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</si>
  <si>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</si>
  <si>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</si>
  <si>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</si>
  <si>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</si>
  <si>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</si>
  <si>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</si>
  <si>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</si>
  <si>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</si>
  <si>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</si>
  <si>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</si>
  <si>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</si>
  <si>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</si>
  <si>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</si>
  <si>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</si>
  <si>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</si>
  <si>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</si>
  <si>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</si>
  <si>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</si>
  <si>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</si>
  <si>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</si>
  <si>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</si>
  <si>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</si>
  <si>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</si>
  <si>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</si>
  <si>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</si>
  <si>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</si>
  <si>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</si>
  <si>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</si>
  <si>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</si>
  <si>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</si>
  <si>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</si>
  <si>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</si>
  <si>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</si>
  <si>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</si>
  <si>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</si>
  <si>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</si>
  <si>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</si>
  <si>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</si>
  <si>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</si>
  <si>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</si>
  <si>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</si>
  <si>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</si>
  <si>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</si>
  <si>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</si>
  <si>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</si>
  <si>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</si>
  <si>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</si>
  <si>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</si>
  <si>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</si>
  <si>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</si>
  <si>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</si>
  <si>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</si>
  <si>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</si>
  <si>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</si>
  <si>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</si>
  <si>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</si>
  <si>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</si>
  <si>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</si>
  <si>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</si>
  <si>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</si>
  <si>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</si>
  <si>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</si>
  <si>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</si>
  <si>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</si>
  <si>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</si>
  <si>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</si>
  <si>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</si>
  <si>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</si>
  <si>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</si>
  <si>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</si>
  <si>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</si>
  <si>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</si>
  <si>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</si>
  <si>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</si>
  <si>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</si>
  <si>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</si>
  <si>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</si>
  <si>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</si>
  <si>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</si>
  <si>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</si>
  <si>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</si>
  <si>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</si>
  <si>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</si>
  <si>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</si>
  <si>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</si>
  <si>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</si>
  <si>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</si>
  <si>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</si>
  <si>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</si>
  <si>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</si>
  <si>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</si>
  <si>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</si>
  <si>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</si>
  <si>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</si>
  <si>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</si>
  <si>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</si>
  <si>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</si>
  <si>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</si>
  <si>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</si>
  <si>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</si>
  <si>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</si>
  <si>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</si>
  <si>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</si>
  <si>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</si>
  <si>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</si>
  <si>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</si>
  <si>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</si>
  <si>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</si>
  <si>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</si>
  <si>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</si>
  <si>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</si>
  <si>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</si>
  <si>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</si>
  <si>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</si>
  <si>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</si>
  <si>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</si>
  <si>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</si>
  <si>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</si>
  <si>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</si>
  <si>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</si>
  <si>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</si>
  <si>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</si>
  <si>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</si>
  <si>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</si>
  <si>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</si>
  <si>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</si>
  <si>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</si>
  <si>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</si>
  <si>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</si>
  <si>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</si>
  <si>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</si>
  <si>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</si>
  <si>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</si>
  <si>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</si>
  <si>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</si>
  <si>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</si>
  <si>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</si>
  <si>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</si>
  <si>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</si>
  <si>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</si>
  <si>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</si>
  <si>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</si>
  <si>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</si>
  <si>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</si>
  <si>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</si>
  <si>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</si>
  <si>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</si>
  <si>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</si>
  <si>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</si>
  <si>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</si>
  <si>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</si>
  <si>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</si>
  <si>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</si>
  <si>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</si>
  <si>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</si>
  <si>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</si>
  <si>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</si>
  <si>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</si>
  <si>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</si>
  <si>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</si>
  <si>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</si>
  <si>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</si>
  <si>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</si>
  <si>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</si>
  <si>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</si>
  <si>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</si>
  <si>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</si>
  <si>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</si>
  <si>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</si>
  <si>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</si>
  <si>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</si>
  <si>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</si>
  <si>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</si>
  <si>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</si>
  <si>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</si>
  <si>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</si>
  <si>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</si>
  <si>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</si>
  <si>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</si>
  <si>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</si>
  <si>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</si>
  <si>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</si>
  <si>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</si>
  <si>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</si>
  <si>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</si>
  <si>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</si>
  <si>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</si>
  <si>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</si>
  <si>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</si>
  <si>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</si>
  <si>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</si>
  <si>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</si>
  <si>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</si>
  <si>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</si>
  <si>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</si>
  <si>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</si>
  <si>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</si>
  <si>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</si>
  <si>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</si>
  <si>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</si>
  <si>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</si>
  <si>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</si>
  <si>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</si>
  <si>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</si>
  <si>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</si>
  <si>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</si>
  <si>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</si>
  <si>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</si>
  <si>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</si>
  <si>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</si>
  <si>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</si>
  <si>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</si>
  <si>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</si>
  <si>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</si>
  <si>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</si>
  <si>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</si>
  <si>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</si>
  <si>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</si>
  <si>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</si>
  <si>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</si>
  <si>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</si>
  <si>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</si>
  <si>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</si>
  <si>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</si>
  <si>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</si>
  <si>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</si>
  <si>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</si>
  <si>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</si>
  <si>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</si>
  <si>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</si>
  <si>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</si>
  <si>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</si>
  <si>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</si>
  <si>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</si>
  <si>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</si>
  <si>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</si>
  <si>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</si>
  <si>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</si>
  <si>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</si>
  <si>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</si>
  <si>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</si>
  <si>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</si>
  <si>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</si>
  <si>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</si>
  <si>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</si>
  <si>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</si>
  <si>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</si>
  <si>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</si>
  <si>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</si>
  <si>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</si>
  <si>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</si>
  <si>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</si>
  <si>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</si>
  <si>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</si>
  <si>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</si>
  <si>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</si>
  <si>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</si>
  <si>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</si>
  <si>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</si>
  <si>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</si>
  <si>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</si>
  <si>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</si>
  <si>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</si>
  <si>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</si>
  <si>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</si>
  <si>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</si>
  <si>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</si>
  <si>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</si>
  <si>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</si>
  <si>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</si>
  <si>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</si>
  <si>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</si>
  <si>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</si>
  <si>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</si>
  <si>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</si>
  <si>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</si>
  <si>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</si>
  <si>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</si>
  <si>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</si>
  <si>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</si>
  <si>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</si>
  <si>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</si>
  <si>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</si>
  <si>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</si>
  <si>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</si>
  <si>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</si>
  <si>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</si>
  <si>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</si>
  <si>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</si>
  <si>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</si>
  <si>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</si>
  <si>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</si>
  <si>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</si>
  <si>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</si>
  <si>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</si>
  <si>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</si>
  <si>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</si>
  <si>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</si>
  <si>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</si>
  <si>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</si>
  <si>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</si>
  <si>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</si>
  <si>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</si>
  <si>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</si>
  <si>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</si>
  <si>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</si>
  <si>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</si>
  <si>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</si>
  <si>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</si>
  <si>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</si>
  <si>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</si>
  <si>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</si>
  <si>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</si>
  <si>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</si>
  <si>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</si>
  <si>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</si>
  <si>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</si>
  <si>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</si>
  <si>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</si>
  <si>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</si>
  <si>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</si>
  <si>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</si>
  <si>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</si>
  <si>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</si>
  <si>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</si>
  <si>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</si>
  <si>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</si>
  <si>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</si>
  <si>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</si>
  <si>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</si>
  <si>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</si>
  <si>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</si>
  <si>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</si>
  <si>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</si>
  <si>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</si>
  <si>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</si>
  <si>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</si>
  <si>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</si>
  <si>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</si>
  <si>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</si>
  <si>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</si>
  <si>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</si>
  <si>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</si>
  <si>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</si>
  <si>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</si>
  <si>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</si>
  <si>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</si>
  <si>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</si>
  <si>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</si>
  <si>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</si>
  <si>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</si>
  <si>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</si>
  <si>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</si>
  <si>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</si>
  <si>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</si>
  <si>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</si>
  <si>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</si>
  <si>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</si>
  <si>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</si>
  <si>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</si>
  <si>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</si>
  <si>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</si>
  <si>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</si>
  <si>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</si>
  <si>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</si>
  <si>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</si>
  <si>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</si>
  <si>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</si>
  <si>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</si>
  <si>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</si>
  <si>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</si>
  <si>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</si>
  <si>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</si>
  <si>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</si>
  <si>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</si>
  <si>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</si>
  <si>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</si>
  <si>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</si>
  <si>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</si>
  <si>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</si>
  <si>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</si>
  <si>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</si>
  <si>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</si>
  <si>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</si>
  <si>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</si>
  <si>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</si>
  <si>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</si>
  <si>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</si>
  <si>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</si>
  <si>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</si>
  <si>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</si>
  <si>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</si>
  <si>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</si>
  <si>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</si>
  <si>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</si>
  <si>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</si>
  <si>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</si>
  <si>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</si>
  <si>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</si>
  <si>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</si>
  <si>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</si>
  <si>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</si>
  <si>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</si>
  <si>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</si>
  <si>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</si>
  <si>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</si>
  <si>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</si>
  <si>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</si>
  <si>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</si>
  <si>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</si>
  <si>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</si>
  <si>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</si>
  <si>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</si>
  <si>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</si>
  <si>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</si>
  <si>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</si>
  <si>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</si>
  <si>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</si>
  <si>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</si>
  <si>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</si>
  <si>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</si>
  <si>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</si>
  <si>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</si>
  <si>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</si>
  <si>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</si>
  <si>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</si>
  <si>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</si>
  <si>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</si>
  <si>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</si>
  <si>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</si>
  <si>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</si>
  <si>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</si>
  <si>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</si>
  <si>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</si>
  <si>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</si>
  <si>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</si>
  <si>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</si>
  <si>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</si>
  <si>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</si>
  <si>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</si>
  <si>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</si>
  <si>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</si>
  <si>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</si>
  <si>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</si>
  <si>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</si>
  <si>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</si>
  <si>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</si>
  <si>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</si>
  <si>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</si>
  <si>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</si>
  <si>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</si>
  <si>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</si>
  <si>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</si>
  <si>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</si>
  <si>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</si>
  <si>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</si>
  <si>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</si>
  <si>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</si>
  <si>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</si>
  <si>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</si>
  <si>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</si>
  <si>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</si>
  <si>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</si>
  <si>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</si>
  <si>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</si>
  <si>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</si>
  <si>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</si>
  <si>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</si>
  <si>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</si>
  <si>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</si>
  <si>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</si>
  <si>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</si>
  <si>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</si>
  <si>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</si>
  <si>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</si>
  <si>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</si>
  <si>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</si>
  <si>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</si>
  <si>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</si>
  <si>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</si>
  <si>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</si>
  <si>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</si>
  <si>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</si>
  <si>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</si>
  <si>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</si>
  <si>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</si>
  <si>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</si>
  <si>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</si>
  <si>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</si>
  <si>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</si>
  <si>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</si>
  <si>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</si>
  <si>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</si>
  <si>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</si>
  <si>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</si>
  <si>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</si>
  <si>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</si>
  <si>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</si>
  <si>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</si>
  <si>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</si>
  <si>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</si>
  <si>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</si>
  <si>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</si>
  <si>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</si>
  <si>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</si>
  <si>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</si>
  <si>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</si>
  <si>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</si>
  <si>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</si>
  <si>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</si>
  <si>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</si>
  <si>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</si>
  <si>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</si>
  <si>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</si>
  <si>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</si>
  <si>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</si>
  <si>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</si>
  <si>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</si>
  <si>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</si>
  <si>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</si>
  <si>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</si>
  <si>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</si>
  <si>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</si>
  <si>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</si>
  <si>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</si>
  <si>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</si>
  <si>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</si>
  <si>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</si>
  <si>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</si>
  <si>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</si>
  <si>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</si>
  <si>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</si>
  <si>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</si>
  <si>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</si>
  <si>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</si>
  <si>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</si>
  <si>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</si>
  <si>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</si>
  <si>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</si>
  <si>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</si>
  <si>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</si>
  <si>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</si>
  <si>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</si>
  <si>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</si>
  <si>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</si>
  <si>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</si>
  <si>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</si>
  <si>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</si>
  <si>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</si>
  <si>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</si>
  <si>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</si>
  <si>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</si>
  <si>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</si>
  <si>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</si>
  <si>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</si>
  <si>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</si>
  <si>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</si>
  <si>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</si>
  <si>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</si>
  <si>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</si>
  <si>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</si>
  <si>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</si>
  <si>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</si>
  <si>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</si>
  <si>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</si>
  <si>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</si>
  <si>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</si>
  <si>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</si>
  <si>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</si>
  <si>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</si>
  <si>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</si>
  <si>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</si>
  <si>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</si>
  <si>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</si>
  <si>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</si>
  <si>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</si>
  <si>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</si>
  <si>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</si>
  <si>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</si>
  <si>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</si>
  <si>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</si>
  <si>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</si>
  <si>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</si>
  <si>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</si>
  <si>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</si>
  <si>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</si>
  <si>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</si>
  <si>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</si>
  <si>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</si>
  <si>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</si>
  <si>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</si>
  <si>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</si>
  <si>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</si>
  <si>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</si>
  <si>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</si>
  <si>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</si>
  <si>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</si>
  <si>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</si>
  <si>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</si>
  <si>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</si>
  <si>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</si>
  <si>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</si>
  <si>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</si>
  <si>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</si>
  <si>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</si>
  <si>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</si>
  <si>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</si>
  <si>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</si>
  <si>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</si>
  <si>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</si>
  <si>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</si>
  <si>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</si>
  <si>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</si>
  <si>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</si>
  <si>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</si>
  <si>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</si>
  <si>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</si>
  <si>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</si>
  <si>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</si>
  <si>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</si>
  <si>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</si>
  <si>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</si>
  <si>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</si>
  <si>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</si>
  <si>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</si>
  <si>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</si>
  <si>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</si>
  <si>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</si>
  <si>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</si>
  <si>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</si>
  <si>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</si>
  <si>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</si>
  <si>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</si>
  <si>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</si>
  <si>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</si>
  <si>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</si>
  <si>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</si>
  <si>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</si>
  <si>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</si>
  <si>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</si>
  <si>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</si>
  <si>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</si>
  <si>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</si>
  <si>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</si>
  <si>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</si>
  <si>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</si>
  <si>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</si>
  <si>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</si>
  <si>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</si>
  <si>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</si>
  <si>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</si>
  <si>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</si>
  <si>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</si>
  <si>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</si>
  <si>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</si>
  <si>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</si>
  <si>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</si>
  <si>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</si>
  <si>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</si>
  <si>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</si>
  <si>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</si>
  <si>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</si>
  <si>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</si>
  <si>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</si>
  <si>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</si>
  <si>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</si>
  <si>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</si>
  <si>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</si>
  <si>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</si>
  <si>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</si>
  <si>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</si>
  <si>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</si>
  <si>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</si>
  <si>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</si>
  <si>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</si>
  <si>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</si>
  <si>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</si>
  <si>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</si>
  <si>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</si>
  <si>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</si>
  <si>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</si>
  <si>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</si>
  <si>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</si>
  <si>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</si>
  <si>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</si>
  <si>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</si>
  <si>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</si>
  <si>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</si>
  <si>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</si>
  <si>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</si>
  <si>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</si>
  <si>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</si>
  <si>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</si>
  <si>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</si>
  <si>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</si>
  <si>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</si>
  <si>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</si>
  <si>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</si>
  <si>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</si>
  <si>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</si>
  <si>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</si>
  <si>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</si>
  <si>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</si>
  <si>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</si>
  <si>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</si>
  <si>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</si>
  <si>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</si>
  <si>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</si>
  <si>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</si>
  <si>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</si>
  <si>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</si>
  <si>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</si>
  <si>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</si>
  <si>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</si>
  <si>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</si>
  <si>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</si>
  <si>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</si>
  <si>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</si>
  <si>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</si>
  <si>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</si>
  <si>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</si>
  <si>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</si>
  <si>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</si>
  <si>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</si>
  <si>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</si>
  <si>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</si>
  <si>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</si>
  <si>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</si>
  <si>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</si>
  <si>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</si>
  <si>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</si>
  <si>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</si>
  <si>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</si>
  <si>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</si>
  <si>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</si>
  <si>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</si>
  <si>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</si>
  <si>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</si>
  <si>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</si>
  <si>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</si>
  <si>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</si>
  <si>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</si>
  <si>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</si>
  <si>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</si>
  <si>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</si>
  <si>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</si>
  <si>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</si>
  <si>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</si>
  <si>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</si>
  <si>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</si>
  <si>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</si>
  <si>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</si>
  <si>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</si>
  <si>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</si>
  <si>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</si>
  <si>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</si>
  <si>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</si>
  <si>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</si>
  <si>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</si>
  <si>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</si>
  <si>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</si>
  <si>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</si>
  <si>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</si>
  <si>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</si>
  <si>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</si>
  <si>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</si>
  <si>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</si>
  <si>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</si>
  <si>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</si>
  <si>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</si>
  <si>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</si>
  <si>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</si>
  <si>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</si>
  <si>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</si>
  <si>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</si>
  <si>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</si>
  <si>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</si>
  <si>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</si>
  <si>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</si>
  <si>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</si>
  <si>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</si>
  <si>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</si>
  <si>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</si>
  <si>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</si>
  <si>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</si>
  <si>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</si>
  <si>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</si>
  <si>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</si>
  <si>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</si>
  <si>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</si>
  <si>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</si>
  <si>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</si>
  <si>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</si>
  <si>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</si>
  <si>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</si>
  <si>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</si>
  <si>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</si>
  <si>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</si>
  <si>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</si>
  <si>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</si>
  <si>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</si>
  <si>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</si>
  <si>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</si>
  <si>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</si>
  <si>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</si>
  <si>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</si>
  <si>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</si>
  <si>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</si>
  <si>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</si>
  <si>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</si>
  <si>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</si>
  <si>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</si>
  <si>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</si>
  <si>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</si>
  <si>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</si>
  <si>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</si>
  <si>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</si>
  <si>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</si>
  <si>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</si>
  <si>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</si>
  <si>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</si>
  <si>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</si>
  <si>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</si>
  <si>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</si>
  <si>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</si>
  <si>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</si>
  <si>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</si>
  <si>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</si>
  <si>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</si>
  <si>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</si>
  <si>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</si>
  <si>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</si>
  <si>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</si>
  <si>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</si>
  <si>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</si>
  <si>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</si>
  <si>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</si>
  <si>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</si>
  <si>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</si>
  <si>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</si>
  <si>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</si>
  <si>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</si>
  <si>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</si>
  <si>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</si>
  <si>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</si>
  <si>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</si>
  <si>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</si>
  <si>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</si>
  <si>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</si>
  <si>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</si>
  <si>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</si>
  <si>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</si>
  <si>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</si>
  <si>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</si>
  <si>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</si>
  <si>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</si>
  <si>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</si>
  <si>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</si>
  <si>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</si>
  <si>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</si>
  <si>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</si>
  <si>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</si>
  <si>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</si>
  <si>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</si>
  <si>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</si>
  <si>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</si>
  <si>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</si>
  <si>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</si>
  <si>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</si>
  <si>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</si>
  <si>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</si>
  <si>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</si>
  <si>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</si>
  <si>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</si>
  <si>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</si>
  <si>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</si>
  <si>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</si>
  <si>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</si>
  <si>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</si>
  <si>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</si>
  <si>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</si>
  <si>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</si>
  <si>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</si>
  <si>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</si>
  <si>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</si>
  <si>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</si>
  <si>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</si>
  <si>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</si>
  <si>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</si>
  <si>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</si>
  <si>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</si>
  <si>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</si>
  <si>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</si>
  <si>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</si>
  <si>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</si>
  <si>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</si>
  <si>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</si>
  <si>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</si>
  <si>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</si>
  <si>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</si>
  <si>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</si>
  <si>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</si>
  <si>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</si>
  <si>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</si>
  <si>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</si>
  <si>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</si>
  <si>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</si>
  <si>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</si>
  <si>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</si>
  <si>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</si>
  <si>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</si>
  <si>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</si>
  <si>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</si>
  <si>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</si>
  <si>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</si>
  <si>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</si>
  <si>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</si>
  <si>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</si>
  <si>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</si>
  <si>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</si>
  <si>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</si>
  <si>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</si>
  <si>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</si>
  <si>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</si>
  <si>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</si>
  <si>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</si>
  <si>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</si>
  <si>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</si>
  <si>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</si>
  <si>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</si>
  <si>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</si>
  <si>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</si>
  <si>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</si>
  <si>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</si>
  <si>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</si>
  <si>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</si>
  <si>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</si>
  <si>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</si>
  <si>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</si>
  <si>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</si>
  <si>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</si>
  <si>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</si>
  <si>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</si>
  <si>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</si>
  <si>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</si>
  <si>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</si>
  <si>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</si>
  <si>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</si>
  <si>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</si>
  <si>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</si>
  <si>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</si>
  <si>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</si>
  <si>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</si>
  <si>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</si>
  <si>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</si>
  <si>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</si>
  <si>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</si>
  <si>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</si>
  <si>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</si>
  <si>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</si>
  <si>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</si>
  <si>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</si>
  <si>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</si>
  <si>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</si>
  <si>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</si>
  <si>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</si>
  <si>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</si>
  <si>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</si>
  <si>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</si>
  <si>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</si>
  <si>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</si>
  <si>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</si>
  <si>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</si>
  <si>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</si>
  <si>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</si>
  <si>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</si>
  <si>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</si>
  <si>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</si>
  <si>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</si>
  <si>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</si>
  <si>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</si>
  <si>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</si>
  <si>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</si>
  <si>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</si>
  <si>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</si>
  <si>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</si>
  <si>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</si>
  <si>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</si>
  <si>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</si>
  <si>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</si>
  <si>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</si>
  <si>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</si>
  <si>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</si>
  <si>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</si>
  <si>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</si>
  <si>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</si>
  <si>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</si>
  <si>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</si>
  <si>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</si>
  <si>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</si>
  <si>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</si>
  <si>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</si>
  <si>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</si>
  <si>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</si>
  <si>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</si>
  <si>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</si>
  <si>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</si>
  <si>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</si>
  <si>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</si>
  <si>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</si>
  <si>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</si>
  <si>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</si>
  <si>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</si>
  <si>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</si>
  <si>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</si>
  <si>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</si>
  <si>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</si>
  <si>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</si>
  <si>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</si>
  <si>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</si>
  <si>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</si>
  <si>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</si>
  <si>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</si>
  <si>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</si>
  <si>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</si>
  <si>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</si>
  <si>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</si>
  <si>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</si>
  <si>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</si>
  <si>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</si>
  <si>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</si>
  <si>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</si>
  <si>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</si>
  <si>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</si>
  <si>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</si>
  <si>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</si>
  <si>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</si>
  <si>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</si>
  <si>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</si>
  <si>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</si>
  <si>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</si>
  <si>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</si>
  <si>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</si>
  <si>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</si>
  <si>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</si>
  <si>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</si>
  <si>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</si>
  <si>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</si>
  <si>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</si>
  <si>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</si>
  <si>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</si>
  <si>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</si>
  <si>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</si>
  <si>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</si>
  <si>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</si>
  <si>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</si>
  <si>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</si>
  <si>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</si>
  <si>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</si>
  <si>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</si>
  <si>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</si>
  <si>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</si>
  <si>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</si>
  <si>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</si>
  <si>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</si>
  <si>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</si>
  <si>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</si>
  <si>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</si>
  <si>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</si>
  <si>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</si>
  <si>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</si>
  <si>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</si>
  <si>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</si>
  <si>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</si>
  <si>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</si>
  <si>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</si>
  <si>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</si>
  <si>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</si>
  <si>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</si>
  <si>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</si>
  <si>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</si>
  <si>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</si>
  <si>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</si>
  <si>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</si>
  <si>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</si>
  <si>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</si>
  <si>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</si>
  <si>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</si>
  <si>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</si>
  <si>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</si>
  <si>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</si>
  <si>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</si>
  <si>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</si>
  <si>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</si>
  <si>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</si>
  <si>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</si>
  <si>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</si>
  <si>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</si>
  <si>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</si>
  <si>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</si>
  <si>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</si>
  <si>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</si>
  <si>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</si>
  <si>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</si>
  <si>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</si>
  <si>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</si>
  <si>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</si>
  <si>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</si>
  <si>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</si>
  <si>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</si>
  <si>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</si>
  <si>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</si>
  <si>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</si>
  <si>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</si>
  <si>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</si>
  <si>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</si>
  <si>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</si>
  <si>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</si>
  <si>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</si>
  <si>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</si>
  <si>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</si>
  <si>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</si>
  <si>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</si>
  <si>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</si>
  <si>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</si>
  <si>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</si>
  <si>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</si>
  <si>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</si>
  <si>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</si>
  <si>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</si>
  <si>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</si>
  <si>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</si>
  <si>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</si>
  <si>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</si>
  <si>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</si>
  <si>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</si>
  <si>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</si>
  <si>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</si>
  <si>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</si>
  <si>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</si>
  <si>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</si>
  <si>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</si>
  <si>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</si>
  <si>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</si>
  <si>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</si>
  <si>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</si>
  <si>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</si>
  <si>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</si>
  <si>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</si>
  <si>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</si>
  <si>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</si>
  <si>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</si>
  <si>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</si>
  <si>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</si>
  <si>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</si>
  <si>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</si>
  <si>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</si>
  <si>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</si>
  <si>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</si>
  <si>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</si>
  <si>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</si>
  <si>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</si>
  <si>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</si>
  <si>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</si>
  <si>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</si>
  <si>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</si>
  <si>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</si>
  <si>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</si>
  <si>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</si>
  <si>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</si>
  <si>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</si>
  <si>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</si>
  <si>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</si>
  <si>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</si>
  <si>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</si>
  <si>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</si>
  <si>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</si>
  <si>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</si>
  <si>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</si>
  <si>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</si>
  <si>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</si>
  <si>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</si>
  <si>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</si>
  <si>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</si>
  <si>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</si>
  <si>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</si>
  <si>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</si>
  <si>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</si>
  <si>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</si>
  <si>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</si>
  <si>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</si>
  <si>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</si>
  <si>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</si>
  <si>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</si>
  <si>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</si>
  <si>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</si>
  <si>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</si>
  <si>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</si>
  <si>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</si>
  <si>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</si>
  <si>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</si>
  <si>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</si>
  <si>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</si>
  <si>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</si>
  <si>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</si>
  <si>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</si>
  <si>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</si>
  <si>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</si>
  <si>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</si>
  <si>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</si>
  <si>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</si>
  <si>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</si>
  <si>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</si>
  <si>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</si>
  <si>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</si>
  <si>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</si>
  <si>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</si>
  <si>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</si>
  <si>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</si>
  <si>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</si>
  <si>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</si>
  <si>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</si>
  <si>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</si>
  <si>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</si>
  <si>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</si>
  <si>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</si>
  <si>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</si>
  <si>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</si>
  <si>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</si>
  <si>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</si>
  <si>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</si>
  <si>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</si>
  <si>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</si>
  <si>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</si>
  <si>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</si>
  <si>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</si>
  <si>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</si>
  <si>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</si>
  <si>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</si>
  <si>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</si>
  <si>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</si>
  <si>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</si>
  <si>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</si>
  <si>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</si>
  <si>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</si>
  <si>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</si>
  <si>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</si>
  <si>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</si>
  <si>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</si>
  <si>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</si>
  <si>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</si>
  <si>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</si>
  <si>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</si>
  <si>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</si>
  <si>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</si>
  <si>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</si>
  <si>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</si>
  <si>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</si>
  <si>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</si>
  <si>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</si>
  <si>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</si>
  <si>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</si>
  <si>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</si>
  <si>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</si>
  <si>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</si>
  <si>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</si>
  <si>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</si>
  <si>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</si>
  <si>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</si>
  <si>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</si>
  <si>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</si>
  <si>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</si>
  <si>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</si>
  <si>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</si>
  <si>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</si>
  <si>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</si>
  <si>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</si>
  <si>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</si>
  <si>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</si>
  <si>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</si>
  <si>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</si>
  <si>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</si>
  <si>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</si>
  <si>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</si>
  <si>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</si>
  <si>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</si>
  <si>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</si>
  <si>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</si>
  <si>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</si>
  <si>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</si>
  <si>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</si>
  <si>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</si>
  <si>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</si>
  <si>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</si>
  <si>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</si>
  <si>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</si>
  <si>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</si>
  <si>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</si>
  <si>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</si>
  <si>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</si>
  <si>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</si>
  <si>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</si>
  <si>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</si>
  <si>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</si>
  <si>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</si>
  <si>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</si>
  <si>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</si>
  <si>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</si>
  <si>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</si>
  <si>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</si>
  <si>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</si>
  <si>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</si>
  <si>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</si>
  <si>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</si>
  <si>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</si>
  <si>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</si>
  <si>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</si>
  <si>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</si>
  <si>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</si>
  <si>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</si>
  <si>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</si>
  <si>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</si>
  <si>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</si>
  <si>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</si>
  <si>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</si>
  <si>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</si>
  <si>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</si>
  <si>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</si>
  <si>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</si>
  <si>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</si>
  <si>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</si>
  <si>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</si>
  <si>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</si>
  <si>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</si>
  <si>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</si>
  <si>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</si>
  <si>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</si>
  <si>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</si>
  <si>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</si>
  <si>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</si>
  <si>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</si>
  <si>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</si>
  <si>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</si>
  <si>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</si>
  <si>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</si>
  <si>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</si>
  <si>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</si>
  <si>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</si>
  <si>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</si>
  <si>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</si>
  <si>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</si>
  <si>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</si>
  <si>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</si>
  <si>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</si>
  <si>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</si>
  <si>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</si>
  <si>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</si>
  <si>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</si>
  <si>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</si>
  <si>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</si>
  <si>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</si>
  <si>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</si>
  <si>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</si>
  <si>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</si>
  <si>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</si>
  <si>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</si>
  <si>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</si>
  <si>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</si>
  <si>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</si>
  <si>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</si>
  <si>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</si>
  <si>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</si>
  <si>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</si>
  <si>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</si>
  <si>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</si>
  <si>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</si>
  <si>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</si>
  <si>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</si>
  <si>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</si>
  <si>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</si>
  <si>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</si>
  <si>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</si>
  <si>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</si>
  <si>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</si>
  <si>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</si>
  <si>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</si>
  <si>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</si>
  <si>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</si>
  <si>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</si>
  <si>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</si>
  <si>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</si>
  <si>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</si>
  <si>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</si>
  <si>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</si>
  <si>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</si>
  <si>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</si>
  <si>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</si>
  <si>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</si>
  <si>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</si>
  <si>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</si>
  <si>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</si>
  <si>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</si>
  <si>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</si>
  <si>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</si>
  <si>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</si>
  <si>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</si>
  <si>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</si>
  <si>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</si>
  <si>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</si>
  <si>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</si>
  <si>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</si>
  <si>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</si>
  <si>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</si>
  <si>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</si>
  <si>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</si>
  <si>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</si>
  <si>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</si>
  <si>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</si>
  <si>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</si>
  <si>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</si>
  <si>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</si>
  <si>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</si>
  <si>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</si>
  <si>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</si>
  <si>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</si>
  <si>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</si>
  <si>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</si>
  <si>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</si>
  <si>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</si>
  <si>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</si>
  <si>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</si>
  <si>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</si>
  <si>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</si>
  <si>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</si>
  <si>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</si>
  <si>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</si>
  <si>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</si>
  <si>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</si>
  <si>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</si>
  <si>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</si>
  <si>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</si>
  <si>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</si>
  <si>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</si>
  <si>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</si>
  <si>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</si>
  <si>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</si>
  <si>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</si>
  <si>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</si>
  <si>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</si>
  <si>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</si>
  <si>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</si>
  <si>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</si>
  <si>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</si>
  <si>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</si>
  <si>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</si>
  <si>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</si>
  <si>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</si>
  <si>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</si>
  <si>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</si>
  <si>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</si>
  <si>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</si>
  <si>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</si>
  <si>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</si>
  <si>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</si>
  <si>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</si>
  <si>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</si>
  <si>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</si>
  <si>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</si>
  <si>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</si>
  <si>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</si>
  <si>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</si>
  <si>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</si>
  <si>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</si>
  <si>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</si>
  <si>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</si>
  <si>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</si>
  <si>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</si>
  <si>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</si>
  <si>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</si>
  <si>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</si>
  <si>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</si>
  <si>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</si>
  <si>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</si>
  <si>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</si>
  <si>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</si>
  <si>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</si>
  <si>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</si>
  <si>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</si>
  <si>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</si>
  <si>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</si>
  <si>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</si>
  <si>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</si>
  <si>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</si>
  <si>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</si>
  <si>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</si>
  <si>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</si>
  <si>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</si>
  <si>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</si>
  <si>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</si>
  <si>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</si>
  <si>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</si>
  <si>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</si>
  <si>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</si>
  <si>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</si>
  <si>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</si>
  <si>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</si>
  <si>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</si>
  <si>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</si>
  <si>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</si>
  <si>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</si>
  <si>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</si>
  <si>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</si>
  <si>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</si>
  <si>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</si>
  <si>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</si>
  <si>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</si>
  <si>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</si>
  <si>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</si>
  <si>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</si>
  <si>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</si>
  <si>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</si>
  <si>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</si>
  <si>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</si>
  <si>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</si>
  <si>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</si>
  <si>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</si>
  <si>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</si>
  <si>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</si>
  <si>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</si>
  <si>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</si>
  <si>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</si>
  <si>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</si>
  <si>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</si>
  <si>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</si>
  <si>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</si>
  <si>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</si>
  <si>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</si>
  <si>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</si>
  <si>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</si>
  <si>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</si>
  <si>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</si>
  <si>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</si>
  <si>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</si>
  <si>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</si>
  <si>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</si>
  <si>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</si>
  <si>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</si>
  <si>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</si>
  <si>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</si>
  <si>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</si>
  <si>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</si>
  <si>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</si>
  <si>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</si>
  <si>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</si>
  <si>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</si>
  <si>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</si>
  <si>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</si>
  <si>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</si>
  <si>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</si>
  <si>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</si>
  <si>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</si>
  <si>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</si>
  <si>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</si>
  <si>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</si>
  <si>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</si>
  <si>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</si>
  <si>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</si>
  <si>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</si>
  <si>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</si>
  <si>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</si>
  <si>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</si>
  <si>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</si>
  <si>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</si>
  <si>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</si>
  <si>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</si>
  <si>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</si>
  <si>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</si>
  <si>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</si>
  <si>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</si>
  <si>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</si>
  <si>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</si>
  <si>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</si>
  <si>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</si>
  <si>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</si>
  <si>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</si>
  <si>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</si>
  <si>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</si>
  <si>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</si>
  <si>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</si>
  <si>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</si>
  <si>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</si>
  <si>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</si>
  <si>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</si>
  <si>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</si>
  <si>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</si>
  <si>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</si>
  <si>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</si>
  <si>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</si>
  <si>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</si>
  <si>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</si>
  <si>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</si>
  <si>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</si>
  <si>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</si>
  <si>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</si>
  <si>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</si>
  <si>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</si>
  <si>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</si>
  <si>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</si>
  <si>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</si>
  <si>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</si>
  <si>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</si>
  <si>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</si>
  <si>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</si>
  <si>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</si>
  <si>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</si>
  <si>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</si>
  <si>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</si>
  <si>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</si>
  <si>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</si>
  <si>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</si>
  <si>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</si>
  <si>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</si>
  <si>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</si>
  <si>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</si>
  <si>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</si>
  <si>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</si>
  <si>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</si>
  <si>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</si>
  <si>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</si>
  <si>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</si>
  <si>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</si>
  <si>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</si>
  <si>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</si>
  <si>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</si>
  <si>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</si>
  <si>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</si>
  <si>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</si>
  <si>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</si>
  <si>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</si>
  <si>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</si>
  <si>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</si>
  <si>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</si>
  <si>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</si>
  <si>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</si>
  <si>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</si>
  <si>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</si>
  <si>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</si>
  <si>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</si>
  <si>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</si>
  <si>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</si>
  <si>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</si>
  <si>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</si>
  <si>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</si>
  <si>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</si>
  <si>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</si>
  <si>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</si>
  <si>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</si>
  <si>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</si>
  <si>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</si>
  <si>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</si>
  <si>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</si>
  <si>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</si>
  <si>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</si>
  <si>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</si>
  <si>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</si>
  <si>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</si>
  <si>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</si>
  <si>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</si>
  <si>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</si>
  <si>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</si>
  <si>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</si>
  <si>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</si>
  <si>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</si>
  <si>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</si>
  <si>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</si>
  <si>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</si>
  <si>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</si>
  <si>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</si>
  <si>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</si>
  <si>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</si>
  <si>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</si>
  <si>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</si>
  <si>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</si>
  <si>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</si>
  <si>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</si>
  <si>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</si>
  <si>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</si>
  <si>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</si>
  <si>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</si>
  <si>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</si>
  <si>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</si>
  <si>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</si>
  <si>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</si>
  <si>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</si>
  <si>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</si>
  <si>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</si>
  <si>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</si>
  <si>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</si>
  <si>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</si>
  <si>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</si>
  <si>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</si>
  <si>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</si>
  <si>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</si>
  <si>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</si>
  <si>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</si>
  <si>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</si>
  <si>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</si>
  <si>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</si>
  <si>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</si>
  <si>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</si>
  <si>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</si>
  <si>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</si>
  <si>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</si>
  <si>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</si>
  <si>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</si>
  <si>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</si>
  <si>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</si>
  <si>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</si>
  <si>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</si>
  <si>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</si>
  <si>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</si>
  <si>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</si>
  <si>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</si>
  <si>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</si>
  <si>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</si>
  <si>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</si>
  <si>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</si>
  <si>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</si>
  <si>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</si>
  <si>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</si>
  <si>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</si>
  <si>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</si>
  <si>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</si>
  <si>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</si>
  <si>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</si>
  <si>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</si>
  <si>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</si>
  <si>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</si>
  <si>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</si>
  <si>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</si>
  <si>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</si>
  <si>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</si>
  <si>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</si>
  <si>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</si>
  <si>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</si>
  <si>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</si>
  <si>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</si>
  <si>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</si>
  <si>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</si>
  <si>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</si>
  <si>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</si>
  <si>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</si>
  <si>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</si>
  <si>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</si>
  <si>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</si>
  <si>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</si>
  <si>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</si>
  <si>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</si>
  <si>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</si>
  <si>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</si>
  <si>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</si>
  <si>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</si>
  <si>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</si>
  <si>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</si>
  <si>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</si>
  <si>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</si>
  <si>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</si>
  <si>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</si>
  <si>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</si>
  <si>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</si>
  <si>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</si>
  <si>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</si>
  <si>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</si>
  <si>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</si>
  <si>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</si>
  <si>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</si>
  <si>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</si>
  <si>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</si>
  <si>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</si>
  <si>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</si>
  <si>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</si>
  <si>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</si>
  <si>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</si>
  <si>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</si>
  <si>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</si>
  <si>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</si>
  <si>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</si>
  <si>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</si>
  <si>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</si>
  <si>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</si>
  <si>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</si>
  <si>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</si>
  <si>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</si>
  <si>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</si>
  <si>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</si>
  <si>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</si>
  <si>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</si>
  <si>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</si>
  <si>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</si>
  <si>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</si>
  <si>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</si>
  <si>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</si>
  <si>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</si>
  <si>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</si>
  <si>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</si>
  <si>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</si>
  <si>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</si>
  <si>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</si>
  <si>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</si>
  <si>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</si>
  <si>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</si>
  <si>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</si>
  <si>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</si>
  <si>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</si>
  <si>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</si>
  <si>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</si>
  <si>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</si>
  <si>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</si>
  <si>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</si>
  <si>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</si>
  <si>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</si>
  <si>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</si>
  <si>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</si>
  <si>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</si>
  <si>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</si>
  <si>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</si>
  <si>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</si>
  <si>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</si>
  <si>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</si>
  <si>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</si>
  <si>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</si>
  <si>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</si>
  <si>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</si>
  <si>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</si>
  <si>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</si>
  <si>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</si>
  <si>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</si>
  <si>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</si>
  <si>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</si>
  <si>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</si>
  <si>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</si>
  <si>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</si>
  <si>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</si>
  <si>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</si>
  <si>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</si>
  <si>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</si>
  <si>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</si>
  <si>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</si>
  <si>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</si>
  <si>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</si>
  <si>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</si>
  <si>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</si>
  <si>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</si>
  <si>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</si>
  <si>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</si>
  <si>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</si>
  <si>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</si>
  <si>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</si>
  <si>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</si>
  <si>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</si>
  <si>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</si>
  <si>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</si>
  <si>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</si>
  <si>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</si>
  <si>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</si>
  <si>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</si>
  <si>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</si>
  <si>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</si>
  <si>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</si>
  <si>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</si>
  <si>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</si>
  <si>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</si>
  <si>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</si>
  <si>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</si>
  <si>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</si>
  <si>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</si>
  <si>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</si>
  <si>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</si>
  <si>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</si>
  <si>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</si>
  <si>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</si>
  <si>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</si>
  <si>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</si>
  <si>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</si>
  <si>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</si>
  <si>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</si>
  <si>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</si>
  <si>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</si>
  <si>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</si>
  <si>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</si>
  <si>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</si>
  <si>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</si>
  <si>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</si>
  <si>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</si>
  <si>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</si>
  <si>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</si>
  <si>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</si>
  <si>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</si>
  <si>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</si>
  <si>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</si>
  <si>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</si>
  <si>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</si>
  <si>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</si>
  <si>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</si>
  <si>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</si>
  <si>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</si>
  <si>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</si>
  <si>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</si>
  <si>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</si>
  <si>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</si>
  <si>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</si>
  <si>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</si>
  <si>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</si>
  <si>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</si>
  <si>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</si>
  <si>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</si>
  <si>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</si>
  <si>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</si>
  <si>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</si>
  <si>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</si>
  <si>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</si>
  <si>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</si>
  <si>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</si>
  <si>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</si>
  <si>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</si>
  <si>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</si>
  <si>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</si>
  <si>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</si>
  <si>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</si>
  <si>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</si>
  <si>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</si>
  <si>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</si>
  <si>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</si>
  <si>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</si>
  <si>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</si>
  <si>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</si>
  <si>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</si>
  <si>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</si>
  <si>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</si>
  <si>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</si>
  <si>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</si>
  <si>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</si>
  <si>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</si>
  <si>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</si>
  <si>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</si>
  <si>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</si>
  <si>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</si>
  <si>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</si>
  <si>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</si>
  <si>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</si>
  <si>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</si>
  <si>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</si>
  <si>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</si>
  <si>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</si>
  <si>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</si>
  <si>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</si>
  <si>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</si>
  <si>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</si>
  <si>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</si>
  <si>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</si>
  <si>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</si>
  <si>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</si>
  <si>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</si>
  <si>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</si>
  <si>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</si>
  <si>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</si>
  <si>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</si>
  <si>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</si>
  <si>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</si>
  <si>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</si>
  <si>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</si>
  <si>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</si>
  <si>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</si>
  <si>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</si>
  <si>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</si>
  <si>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</si>
  <si>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</si>
  <si>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</si>
  <si>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</si>
  <si>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</si>
  <si>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</si>
  <si>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</si>
  <si>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</si>
  <si>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</si>
  <si>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</si>
  <si>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</si>
  <si>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</si>
  <si>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</si>
  <si>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</si>
  <si>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</si>
  <si>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</si>
  <si>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</si>
  <si>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</si>
  <si>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</si>
  <si>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</si>
  <si>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</si>
  <si>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</si>
  <si>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</si>
  <si>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</si>
  <si>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</si>
  <si>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</si>
  <si>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</si>
  <si>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</si>
  <si>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</si>
  <si>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</si>
  <si>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</si>
  <si>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</si>
  <si>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</si>
  <si>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</si>
  <si>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</si>
  <si>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</si>
  <si>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</si>
  <si>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</si>
  <si>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</si>
  <si>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</si>
  <si>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</si>
  <si>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</si>
  <si>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</si>
  <si>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</si>
  <si>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</si>
  <si>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</si>
  <si>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</si>
  <si>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</si>
  <si>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</si>
  <si>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</si>
  <si>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</si>
  <si>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</si>
  <si>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</si>
  <si>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</si>
  <si>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</si>
  <si>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</si>
  <si>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</si>
  <si>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</si>
  <si>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</si>
  <si>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</si>
  <si>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</si>
  <si>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</si>
  <si>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</si>
  <si>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</si>
  <si>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</si>
  <si>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</si>
  <si>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</si>
  <si>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</si>
  <si>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</si>
  <si>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</si>
  <si>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</si>
  <si>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</si>
  <si>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</si>
  <si>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</si>
  <si>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</si>
  <si>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</si>
  <si>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</si>
  <si>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</si>
  <si>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</si>
  <si>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</si>
  <si>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</si>
  <si>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</si>
  <si>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</si>
  <si>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</si>
  <si>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</si>
  <si>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</si>
  <si>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</si>
  <si>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</si>
  <si>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</si>
  <si>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</si>
  <si>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</si>
  <si>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</si>
  <si>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</si>
  <si>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</si>
  <si>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</si>
  <si>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</si>
  <si>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</si>
  <si>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</si>
  <si>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</si>
  <si>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</si>
  <si>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</si>
  <si>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</si>
  <si>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</si>
  <si>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</si>
  <si>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</si>
  <si>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</si>
  <si>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</si>
  <si>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</si>
  <si>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</si>
  <si>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</si>
  <si>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</si>
  <si>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</si>
  <si>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</si>
  <si>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</si>
  <si>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</si>
  <si>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</si>
  <si>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</si>
  <si>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</si>
  <si>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</si>
  <si>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</si>
  <si>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</si>
  <si>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</si>
  <si>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</si>
  <si>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</si>
  <si>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</si>
  <si>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</si>
  <si>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</si>
  <si>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</si>
  <si>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</si>
  <si>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</si>
  <si>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</si>
  <si>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</si>
  <si>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</si>
  <si>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</si>
  <si>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</si>
  <si>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</si>
  <si>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</si>
  <si>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</si>
  <si>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</si>
  <si>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</si>
  <si>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</si>
  <si>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</si>
  <si>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</si>
  <si>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</si>
  <si>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</si>
  <si>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</si>
  <si>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</si>
  <si>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</si>
  <si>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</si>
  <si>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</si>
  <si>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</si>
  <si>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</si>
  <si>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</si>
  <si>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</si>
  <si>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</si>
  <si>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</si>
  <si>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</si>
  <si>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</si>
  <si>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</si>
  <si>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</si>
  <si>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</si>
  <si>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</si>
  <si>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</si>
  <si>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</si>
  <si>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</si>
  <si>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</si>
  <si>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</si>
  <si>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</si>
  <si>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</si>
  <si>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</si>
  <si>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</si>
  <si>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</si>
  <si>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</si>
  <si>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</si>
  <si>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</si>
  <si>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</si>
  <si>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</si>
  <si>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</si>
  <si>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</si>
  <si>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</si>
  <si>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</si>
  <si>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</si>
  <si>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</si>
  <si>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</si>
  <si>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</si>
  <si>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</si>
  <si>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</si>
  <si>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</si>
  <si>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</si>
  <si>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</si>
  <si>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</si>
  <si>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</si>
  <si>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</si>
  <si>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</si>
  <si>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</si>
  <si>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</si>
  <si>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</si>
  <si>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</si>
  <si>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</si>
  <si>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</si>
  <si>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</si>
  <si>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</si>
  <si>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</si>
  <si>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</si>
  <si>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</si>
  <si>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</si>
  <si>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</si>
  <si>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</si>
  <si>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</si>
  <si>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</si>
  <si>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</si>
  <si>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</si>
  <si>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</si>
  <si>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</si>
  <si>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</si>
  <si>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</si>
  <si>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</si>
  <si>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</si>
  <si>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</si>
  <si>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</si>
  <si>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</si>
  <si>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</si>
  <si>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</si>
  <si>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</si>
  <si>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</si>
  <si>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</si>
  <si>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</si>
  <si>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</si>
  <si>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</si>
  <si>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</si>
  <si>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</si>
  <si>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</si>
  <si>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</si>
  <si>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</si>
  <si>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</si>
  <si>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</si>
  <si>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</si>
  <si>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</si>
  <si>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</si>
  <si>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</si>
  <si>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</si>
  <si>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</si>
  <si>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</si>
  <si>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</si>
  <si>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</si>
  <si>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</si>
  <si>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</si>
  <si>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</si>
  <si>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</si>
  <si>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</si>
  <si>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</si>
  <si>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</si>
  <si>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</si>
  <si>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</si>
  <si>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</si>
  <si>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</si>
  <si>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</si>
  <si>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</si>
  <si>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</si>
  <si>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</si>
  <si>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</si>
  <si>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</si>
  <si>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</si>
  <si>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</si>
  <si>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</si>
  <si>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</si>
  <si>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</si>
  <si>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</si>
  <si>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</si>
  <si>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</si>
  <si>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</si>
  <si>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</si>
  <si>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</si>
  <si>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</si>
  <si>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</si>
  <si>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</si>
  <si>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</si>
  <si>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</si>
  <si>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</si>
  <si>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</si>
  <si>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</si>
  <si>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</si>
  <si>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</si>
  <si>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</si>
  <si>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</si>
  <si>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</si>
  <si>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</si>
  <si>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</si>
  <si>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</si>
  <si>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</si>
  <si>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</si>
  <si>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</si>
  <si>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</si>
  <si>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</si>
  <si>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</si>
  <si>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</si>
  <si>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</si>
  <si>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</si>
  <si>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</si>
  <si>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</si>
  <si>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</si>
  <si>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</si>
  <si>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</si>
  <si>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</si>
  <si>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</si>
  <si>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</si>
  <si>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</si>
  <si>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</si>
  <si>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</si>
  <si>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</si>
  <si>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</si>
  <si>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</si>
  <si>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</si>
  <si>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</si>
  <si>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</si>
  <si>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</si>
  <si>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</si>
  <si>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</si>
  <si>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</si>
  <si>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</si>
  <si>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</si>
  <si>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</si>
  <si>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</si>
  <si>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</si>
  <si>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</si>
  <si>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</si>
  <si>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</si>
  <si>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</si>
  <si>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</si>
  <si>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</si>
  <si>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</si>
  <si>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</si>
  <si>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</si>
  <si>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</si>
  <si>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</si>
  <si>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</si>
  <si>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</si>
  <si>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</si>
  <si>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</si>
  <si>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</si>
  <si>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</si>
  <si>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</si>
  <si>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</si>
  <si>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</si>
  <si>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</si>
  <si>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</si>
  <si>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</si>
  <si>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</si>
  <si>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</si>
  <si>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</si>
  <si>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</si>
  <si>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</si>
  <si>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</si>
  <si>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</si>
  <si>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</si>
  <si>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</si>
  <si>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</si>
  <si>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</si>
  <si>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</si>
  <si>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</si>
  <si>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</si>
  <si>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</si>
  <si>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</si>
  <si>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</si>
  <si>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</si>
  <si>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</si>
  <si>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</si>
  <si>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</si>
  <si>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</si>
  <si>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</si>
  <si>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</si>
  <si>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</si>
  <si>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</si>
  <si>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</si>
  <si>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</si>
  <si>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</si>
  <si>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</si>
  <si>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</si>
  <si>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</si>
  <si>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</si>
  <si>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</si>
  <si>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</si>
  <si>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</si>
  <si>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</si>
  <si>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</si>
  <si>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</si>
  <si>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</si>
  <si>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</si>
  <si>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</si>
  <si>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</si>
  <si>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</si>
  <si>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</si>
  <si>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</si>
  <si>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</si>
  <si>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</si>
  <si>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</si>
  <si>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</si>
  <si>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</si>
  <si>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</si>
  <si>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</si>
  <si>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</si>
  <si>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</si>
  <si>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</si>
  <si>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</si>
  <si>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</si>
  <si>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</si>
  <si>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</si>
  <si>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</si>
  <si>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</si>
  <si>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</si>
  <si>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</si>
  <si>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</si>
  <si>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</si>
  <si>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</si>
  <si>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</si>
  <si>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</si>
  <si>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</si>
  <si>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</si>
  <si>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</si>
  <si>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</si>
  <si>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</si>
  <si>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</si>
  <si>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</si>
  <si>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</si>
  <si>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</si>
  <si>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</si>
  <si>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</si>
  <si>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</si>
  <si>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</si>
  <si>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</si>
  <si>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</si>
  <si>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</si>
  <si>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</si>
  <si>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</si>
  <si>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</si>
  <si>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</si>
  <si>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</si>
  <si>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</si>
  <si>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</si>
  <si>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</si>
  <si>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</si>
  <si>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</si>
  <si>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</si>
  <si>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</si>
  <si>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</si>
  <si>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</si>
  <si>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</si>
  <si>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</si>
  <si>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</si>
  <si>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</si>
  <si>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</si>
  <si>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</si>
  <si>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</si>
  <si>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</si>
  <si>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</si>
  <si>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</si>
  <si>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</si>
  <si>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</si>
  <si>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</si>
  <si>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</si>
  <si>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</si>
  <si>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</si>
  <si>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</si>
  <si>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</si>
  <si>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</si>
  <si>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</si>
  <si>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</si>
  <si>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</si>
  <si>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</si>
  <si>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</si>
  <si>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</si>
  <si>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</si>
  <si>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</si>
  <si>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</si>
  <si>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</si>
  <si>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</si>
  <si>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</si>
  <si>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</si>
  <si>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</si>
  <si>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</si>
  <si>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</si>
  <si>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</si>
  <si>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</si>
  <si>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</si>
  <si>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</si>
  <si>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</si>
  <si>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</si>
  <si>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</si>
  <si>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</si>
  <si>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</si>
  <si>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</si>
  <si>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</si>
  <si>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</si>
  <si>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</si>
  <si>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</si>
  <si>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</si>
  <si>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</si>
  <si>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</si>
  <si>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</si>
  <si>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</si>
  <si>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</si>
  <si>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</si>
  <si>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</si>
  <si>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</si>
  <si>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</si>
  <si>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</si>
  <si>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</si>
  <si>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</si>
  <si>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</si>
  <si>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</si>
  <si>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</si>
  <si>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</si>
  <si>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</si>
  <si>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</si>
  <si>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</si>
  <si>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</si>
  <si>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</si>
  <si>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</si>
  <si>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</si>
  <si>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</si>
  <si>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</si>
  <si>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</si>
  <si>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</si>
  <si>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</si>
  <si>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</si>
  <si>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</si>
  <si>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</si>
  <si>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</si>
  <si>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</si>
  <si>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</si>
  <si>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</si>
  <si>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</si>
  <si>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</si>
  <si>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</si>
  <si>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</si>
  <si>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</si>
  <si>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</si>
  <si>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</si>
  <si>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</si>
  <si>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</si>
  <si>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</si>
  <si>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</si>
  <si>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</si>
  <si>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</si>
  <si>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</si>
  <si>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</si>
  <si>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</si>
  <si>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</si>
  <si>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</si>
  <si>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</si>
  <si>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</si>
  <si>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</si>
  <si>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</si>
  <si>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</si>
  <si>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</si>
  <si>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</si>
  <si>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</si>
  <si>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</si>
  <si>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</si>
  <si>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</si>
  <si>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</si>
  <si>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</si>
  <si>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</si>
  <si>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</si>
  <si>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</si>
  <si>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</si>
  <si>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</si>
  <si>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</si>
  <si>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</si>
  <si>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</si>
  <si>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</si>
  <si>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</si>
  <si>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</si>
  <si>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</si>
  <si>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</si>
  <si>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</si>
  <si>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</si>
  <si>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</si>
  <si>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</si>
  <si>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</si>
  <si>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</si>
  <si>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</si>
  <si>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</si>
  <si>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</si>
  <si>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</si>
  <si>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</si>
  <si>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</si>
  <si>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</si>
  <si>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</si>
  <si>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</si>
  <si>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</si>
  <si>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</si>
  <si>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</si>
  <si>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</si>
  <si>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</si>
  <si>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</si>
  <si>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</si>
  <si>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</si>
  <si>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</si>
  <si>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</si>
  <si>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</si>
  <si>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</si>
  <si>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</si>
  <si>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</si>
  <si>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</si>
  <si>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</si>
  <si>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</si>
  <si>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</si>
  <si>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</si>
  <si>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</si>
  <si>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</si>
  <si>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</si>
  <si>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</si>
  <si>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</si>
  <si>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</si>
  <si>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</si>
  <si>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</si>
  <si>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</si>
  <si>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</si>
  <si>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</si>
  <si>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</si>
  <si>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</si>
  <si>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</si>
  <si>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</si>
  <si>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</si>
  <si>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</si>
  <si>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</si>
  <si>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</si>
  <si>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</si>
  <si>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</si>
  <si>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</si>
  <si>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</si>
  <si>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</si>
  <si>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</si>
  <si>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</si>
  <si>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</si>
  <si>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</si>
  <si>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</si>
  <si>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</si>
  <si>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</si>
  <si>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</si>
  <si>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</si>
  <si>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</si>
  <si>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</si>
  <si>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</si>
  <si>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</si>
  <si>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</si>
  <si>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</si>
  <si>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</si>
  <si>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</si>
  <si>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</si>
  <si>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</si>
  <si>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</si>
  <si>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</si>
  <si>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</si>
  <si>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</si>
  <si>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</si>
  <si>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</si>
  <si>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</si>
  <si>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</si>
  <si>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</si>
  <si>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</si>
  <si>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</si>
  <si>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</si>
  <si>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</si>
  <si>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</si>
  <si>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</si>
  <si>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</si>
  <si>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</si>
  <si>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</si>
  <si>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</si>
  <si>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</si>
  <si>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</si>
  <si>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</si>
  <si>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</si>
  <si>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</si>
  <si>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</si>
  <si>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</si>
  <si>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</si>
  <si>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</si>
  <si>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</si>
  <si>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</si>
  <si>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</si>
  <si>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</si>
  <si>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</si>
  <si>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</si>
  <si>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</si>
  <si>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</si>
  <si>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</si>
  <si>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</si>
  <si>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</si>
  <si>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</si>
  <si>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</si>
  <si>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</si>
  <si>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</si>
  <si>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</si>
  <si>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</si>
  <si>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</si>
  <si>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</si>
  <si>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</si>
  <si>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</si>
  <si>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</si>
  <si>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</si>
  <si>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</si>
  <si>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</si>
  <si>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</si>
  <si>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</si>
  <si>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</si>
  <si>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</si>
  <si>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</si>
  <si>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</si>
  <si>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</si>
  <si>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</si>
  <si>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</si>
  <si>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</si>
  <si>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</si>
  <si>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</si>
  <si>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</si>
  <si>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</si>
  <si>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</si>
  <si>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</si>
  <si>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</si>
  <si>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</si>
  <si>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</si>
  <si>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</si>
  <si>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</si>
  <si>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</si>
  <si>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</si>
  <si>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</si>
  <si>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</si>
  <si>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</si>
  <si>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</si>
  <si>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</si>
  <si>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</si>
  <si>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</si>
  <si>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</si>
  <si>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</si>
  <si>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</si>
  <si>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</si>
  <si>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</si>
  <si>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</si>
  <si>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</si>
  <si>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</si>
  <si>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</si>
  <si>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</si>
  <si>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</si>
  <si>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</si>
  <si>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</si>
  <si>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</si>
  <si>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</si>
  <si>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</si>
  <si>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</si>
  <si>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</si>
  <si>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</si>
  <si>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</si>
  <si>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</si>
  <si>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</si>
  <si>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</si>
  <si>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</si>
  <si>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</si>
  <si>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</si>
  <si>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</si>
  <si>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</si>
  <si>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</si>
  <si>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</si>
  <si>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</si>
  <si>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</si>
  <si>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</si>
  <si>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</si>
  <si>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</si>
  <si>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</si>
  <si>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</si>
  <si>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</si>
  <si>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</si>
  <si>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</si>
  <si>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</si>
  <si>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</si>
  <si>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</si>
  <si>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</si>
  <si>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</si>
  <si>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</si>
  <si>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</si>
  <si>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</si>
  <si>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</si>
  <si>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</si>
  <si>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</si>
  <si>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</si>
  <si>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</si>
  <si>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</si>
  <si>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</si>
  <si>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</si>
  <si>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</si>
  <si>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</si>
  <si>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</si>
  <si>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</si>
  <si>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</si>
  <si>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</si>
  <si>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</si>
  <si>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</si>
  <si>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</si>
  <si>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</si>
  <si>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</si>
  <si>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</si>
  <si>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</si>
  <si>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</si>
  <si>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</si>
  <si>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</si>
  <si>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</si>
  <si>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</si>
  <si>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</si>
  <si>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</si>
  <si>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</si>
  <si>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</si>
  <si>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</si>
  <si>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</si>
  <si>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</si>
  <si>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</si>
  <si>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</si>
  <si>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</si>
  <si>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</si>
  <si>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</si>
  <si>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</si>
  <si>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</si>
  <si>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</si>
  <si>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</si>
  <si>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</si>
  <si>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</si>
  <si>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</si>
  <si>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</si>
  <si>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</si>
  <si>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</si>
  <si>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</si>
  <si>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</si>
  <si>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</si>
  <si>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</si>
  <si>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</si>
  <si>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</si>
  <si>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</si>
  <si>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</si>
  <si>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</si>
  <si>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</si>
  <si>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</si>
  <si>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</si>
  <si>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</si>
  <si>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</si>
  <si>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</si>
  <si>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</si>
  <si>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</si>
  <si>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</si>
  <si>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</si>
  <si>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</si>
  <si>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</si>
  <si>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</si>
  <si>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</si>
  <si>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</si>
  <si>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</si>
  <si>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</si>
  <si>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</si>
  <si>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</si>
  <si>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</si>
  <si>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</si>
  <si>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</si>
  <si>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</si>
  <si>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</si>
  <si>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</si>
  <si>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</si>
  <si>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</si>
  <si>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</si>
  <si>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</si>
  <si>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</si>
  <si>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</si>
  <si>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</si>
  <si>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</si>
  <si>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</si>
  <si>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</si>
  <si>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</si>
  <si>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</si>
  <si>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</si>
  <si>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</si>
  <si>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</si>
  <si>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</si>
  <si>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</si>
  <si>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</si>
  <si>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</si>
  <si>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</si>
  <si>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</si>
  <si>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</si>
  <si>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</si>
  <si>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</si>
  <si>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</si>
  <si>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</si>
  <si>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</si>
  <si>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</si>
  <si>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</si>
  <si>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</si>
  <si>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</si>
  <si>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</si>
  <si>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</si>
  <si>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</si>
  <si>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</si>
  <si>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</si>
  <si>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</si>
  <si>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</si>
  <si>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</si>
  <si>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</si>
  <si>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</si>
  <si>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</si>
  <si>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</si>
  <si>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</si>
  <si>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</si>
  <si>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</si>
  <si>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</si>
  <si>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</si>
  <si>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</si>
  <si>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</si>
  <si>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</si>
  <si>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</si>
  <si>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</si>
  <si>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</si>
  <si>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</si>
  <si>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</si>
  <si>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</si>
  <si>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</si>
  <si>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</si>
  <si>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</si>
  <si>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</si>
  <si>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</si>
  <si>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</si>
  <si>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</si>
  <si>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</si>
  <si>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</si>
  <si>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</si>
  <si>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</si>
  <si>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</si>
  <si>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</si>
  <si>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</si>
  <si>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</si>
  <si>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</si>
  <si>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</si>
  <si>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</si>
  <si>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</si>
  <si>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</si>
  <si>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</si>
  <si>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</si>
  <si>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</si>
  <si>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</si>
  <si>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</si>
  <si>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</si>
  <si>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</si>
  <si>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</si>
  <si>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</si>
  <si>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</si>
  <si>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</si>
  <si>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</si>
  <si>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</si>
  <si>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</si>
  <si>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</si>
  <si>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</si>
  <si>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</si>
  <si>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</si>
  <si>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</si>
  <si>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</si>
  <si>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</si>
  <si>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</si>
  <si>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</si>
  <si>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</si>
  <si>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</si>
  <si>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</si>
  <si>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</si>
  <si>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</si>
  <si>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</si>
  <si>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</si>
  <si>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</si>
  <si>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</si>
  <si>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</si>
  <si>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</si>
  <si>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</si>
  <si>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</si>
  <si>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</si>
  <si>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</si>
  <si>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</si>
  <si>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</si>
  <si>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</si>
  <si>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</si>
  <si>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</si>
  <si>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</si>
  <si>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</si>
  <si>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</si>
  <si>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</si>
  <si>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</si>
  <si>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</si>
  <si>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</si>
  <si>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</si>
  <si>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</si>
  <si>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</si>
  <si>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</si>
  <si>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</si>
  <si>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</si>
  <si>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</si>
  <si>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</si>
  <si>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</si>
  <si>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</si>
  <si>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</si>
  <si>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</si>
  <si>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</si>
  <si>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</si>
  <si>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</si>
  <si>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</si>
  <si>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</si>
  <si>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</si>
  <si>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</si>
  <si>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</si>
  <si>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</si>
  <si>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</si>
  <si>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</si>
  <si>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</si>
  <si>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</si>
  <si>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</si>
  <si>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</si>
  <si>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</si>
  <si>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</si>
  <si>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</si>
  <si>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</si>
  <si>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</si>
  <si>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</si>
  <si>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</si>
  <si>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</si>
  <si>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</si>
  <si>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</si>
  <si>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</si>
  <si>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</si>
  <si>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</si>
  <si>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</si>
  <si>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</si>
  <si>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</si>
  <si>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</si>
  <si>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</si>
  <si>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</si>
  <si>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</si>
  <si>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</si>
  <si>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</si>
  <si>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</si>
  <si>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</si>
  <si>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</si>
  <si>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</si>
  <si>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</si>
  <si>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</si>
  <si>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</si>
  <si>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</si>
  <si>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</si>
  <si>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</si>
  <si>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</si>
  <si>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</si>
  <si>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</si>
  <si>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</si>
  <si>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</si>
  <si>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</si>
  <si>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</si>
  <si>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</si>
  <si>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</si>
  <si>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</si>
  <si>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</si>
  <si>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</si>
  <si>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</si>
  <si>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</si>
  <si>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</si>
  <si>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</si>
  <si>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</si>
  <si>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</si>
  <si>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</si>
  <si>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</si>
  <si>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</si>
  <si>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</si>
  <si>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</si>
  <si>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</si>
  <si>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</si>
  <si>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</si>
  <si>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</si>
  <si>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</si>
  <si>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</si>
  <si>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</si>
  <si>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</si>
  <si>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</si>
  <si>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</si>
  <si>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</si>
  <si>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</si>
  <si>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</si>
  <si>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</si>
  <si>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</si>
  <si>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</si>
  <si>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</si>
  <si>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</si>
  <si>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</si>
  <si>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</si>
  <si>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</si>
  <si>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</si>
  <si>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</si>
  <si>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</si>
  <si>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</si>
  <si>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</si>
  <si>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</si>
  <si>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</si>
  <si>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</si>
  <si>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</si>
  <si>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</si>
  <si>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</si>
  <si>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</si>
  <si>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</si>
  <si>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</si>
  <si>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</si>
  <si>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</si>
  <si>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</si>
  <si>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</si>
  <si>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</si>
  <si>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</si>
  <si>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</si>
  <si>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</si>
  <si>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</si>
  <si>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</si>
  <si>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</si>
  <si>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</si>
  <si>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</si>
  <si>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</si>
  <si>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</si>
  <si>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</si>
  <si>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</si>
  <si>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</si>
  <si>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</si>
  <si>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</si>
  <si>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</si>
  <si>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</si>
  <si>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</si>
  <si>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</si>
  <si>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</si>
  <si>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</si>
  <si>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</si>
  <si>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</si>
  <si>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</si>
  <si>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</si>
  <si>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</si>
  <si>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</si>
  <si>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</si>
  <si>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</si>
  <si>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</si>
  <si>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</si>
  <si>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</si>
  <si>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</si>
  <si>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</si>
  <si>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</si>
  <si>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</si>
  <si>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</si>
  <si>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</si>
  <si>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</si>
  <si>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</si>
  <si>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</si>
  <si>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</si>
  <si>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</si>
  <si>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</si>
  <si>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</si>
  <si>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</si>
  <si>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</si>
  <si>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</si>
  <si>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</si>
  <si>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</si>
  <si>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</si>
  <si>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</si>
  <si>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</si>
  <si>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</si>
  <si>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</si>
  <si>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</si>
  <si>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</si>
  <si>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</si>
  <si>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</si>
  <si>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</si>
  <si>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</si>
  <si>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</si>
  <si>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</si>
  <si>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</si>
  <si>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</si>
  <si>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</si>
  <si>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</si>
  <si>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</si>
  <si>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</si>
  <si>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</si>
  <si>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</si>
  <si>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</si>
  <si>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</si>
  <si>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</si>
  <si>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</si>
  <si>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</si>
  <si>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</si>
  <si>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</si>
  <si>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</si>
  <si>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</si>
  <si>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</si>
  <si>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</si>
  <si>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</si>
  <si>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</si>
  <si>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</si>
  <si>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</si>
  <si>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</si>
  <si>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</si>
  <si>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</si>
  <si>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</si>
  <si>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</si>
  <si>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</si>
  <si>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</si>
  <si>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</si>
  <si>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</si>
  <si>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</si>
  <si>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</si>
  <si>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</si>
  <si>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</si>
  <si>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</si>
  <si>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</si>
  <si>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</si>
  <si>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</si>
  <si>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</si>
  <si>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</si>
  <si>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</si>
  <si>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</si>
  <si>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</si>
  <si>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</si>
  <si>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</si>
  <si>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</si>
  <si>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</si>
  <si>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</si>
  <si>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</si>
  <si>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</si>
  <si>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</si>
  <si>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</si>
  <si>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</si>
  <si>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</si>
  <si>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</si>
  <si>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</si>
  <si>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</si>
  <si>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</si>
  <si>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</si>
  <si>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</si>
  <si>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</si>
  <si>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</si>
  <si>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</si>
  <si>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</si>
  <si>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</si>
  <si>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</si>
  <si>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</si>
  <si>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</si>
  <si>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</si>
  <si>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</si>
  <si>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</si>
  <si>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</si>
  <si>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</si>
  <si>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</si>
  <si>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</si>
  <si>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</si>
  <si>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</si>
  <si>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</si>
  <si>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</si>
  <si>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</si>
  <si>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</si>
  <si>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</si>
  <si>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</si>
  <si>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</si>
  <si>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</si>
  <si>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</si>
  <si>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</si>
  <si>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</si>
  <si>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</si>
  <si>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</si>
  <si>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</si>
  <si>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</si>
  <si>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</si>
  <si>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</si>
  <si>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</si>
  <si>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</si>
  <si>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</si>
  <si>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</si>
  <si>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</si>
  <si>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</si>
  <si>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</si>
  <si>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</si>
  <si>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</si>
  <si>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</si>
  <si>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</si>
  <si>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</si>
  <si>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</si>
  <si>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</si>
  <si>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</si>
  <si>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</si>
  <si>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</si>
  <si>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</si>
  <si>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</si>
  <si>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</si>
  <si>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</si>
  <si>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</si>
  <si>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</si>
  <si>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</si>
  <si>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</si>
  <si>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</si>
  <si>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</si>
  <si>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</si>
  <si>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</si>
  <si>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</si>
  <si>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</si>
  <si>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</si>
  <si>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</si>
  <si>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</si>
  <si>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</si>
  <si>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</si>
  <si>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</si>
  <si>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</si>
  <si>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</si>
  <si>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</si>
  <si>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</si>
  <si>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</si>
  <si>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</si>
  <si>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</si>
  <si>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</si>
  <si>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</si>
  <si>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</si>
  <si>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</si>
  <si>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</si>
  <si>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</si>
  <si>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</si>
  <si>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</si>
  <si>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</si>
  <si>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</si>
  <si>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</si>
  <si>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</si>
  <si>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</si>
  <si>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</si>
  <si>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</si>
  <si>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</si>
  <si>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</si>
  <si>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</si>
  <si>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</si>
  <si>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</si>
  <si>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</si>
  <si>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</si>
  <si>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</si>
  <si>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</si>
  <si>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</si>
  <si>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</si>
  <si>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</si>
  <si>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</si>
  <si>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</si>
  <si>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</si>
  <si>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</si>
  <si>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</si>
  <si>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</si>
  <si>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</si>
  <si>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</si>
  <si>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</si>
  <si>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</si>
  <si>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</si>
  <si>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</si>
  <si>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</si>
  <si>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</si>
  <si>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</si>
  <si>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</si>
  <si>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</si>
  <si>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</si>
  <si>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</si>
  <si>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</si>
  <si>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</si>
  <si>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</si>
  <si>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</si>
  <si>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</si>
  <si>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</si>
  <si>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</si>
  <si>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</si>
  <si>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</si>
  <si>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</si>
  <si>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</si>
  <si>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</si>
  <si>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</si>
  <si>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</si>
  <si>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</si>
  <si>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</si>
  <si>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</si>
  <si>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</si>
  <si>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</si>
  <si>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</si>
  <si>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</si>
  <si>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</si>
  <si>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</si>
  <si>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</si>
  <si>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</si>
  <si>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</si>
  <si>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</si>
  <si>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</si>
  <si>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</si>
  <si>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</si>
  <si>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</si>
  <si>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</si>
  <si>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</si>
  <si>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</si>
  <si>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</si>
  <si>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</si>
  <si>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</si>
  <si>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</si>
  <si>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</si>
  <si>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</si>
  <si>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</si>
  <si>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</si>
  <si>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</si>
  <si>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</si>
  <si>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</si>
  <si>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</si>
  <si>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</si>
  <si>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</si>
  <si>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</si>
  <si>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</si>
  <si>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</si>
  <si>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</si>
  <si>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</si>
  <si>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</si>
  <si>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</si>
  <si>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</si>
  <si>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</si>
  <si>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</si>
  <si>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</si>
  <si>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</si>
  <si>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</si>
  <si>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</si>
  <si>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</si>
  <si>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</si>
  <si>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</si>
  <si>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</si>
  <si>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</si>
  <si>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</si>
  <si>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</si>
  <si>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</si>
  <si>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</si>
  <si>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</si>
  <si>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</si>
  <si>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</si>
  <si>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</si>
  <si>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</si>
  <si>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</si>
  <si>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</si>
  <si>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</si>
  <si>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</si>
  <si>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</si>
  <si>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</si>
  <si>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</si>
  <si>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</si>
  <si>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</si>
  <si>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</si>
  <si>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</si>
  <si>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</si>
  <si>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</si>
  <si>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</si>
  <si>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</si>
  <si>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</si>
  <si>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</si>
  <si>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</si>
  <si>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</si>
  <si>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</si>
  <si>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</si>
  <si>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</si>
  <si>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</si>
  <si>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</si>
  <si>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</si>
  <si>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</si>
  <si>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</si>
  <si>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</si>
  <si>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</si>
  <si>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</si>
  <si>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</si>
  <si>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</si>
  <si>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</si>
  <si>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</si>
  <si>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</si>
  <si>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</si>
  <si>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</si>
  <si>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</si>
  <si>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</si>
  <si>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</si>
  <si>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</si>
  <si>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</si>
  <si>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</si>
  <si>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</si>
  <si>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</si>
  <si>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</si>
  <si>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</si>
  <si>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</si>
  <si>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</si>
  <si>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</si>
  <si>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</si>
  <si>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</si>
  <si>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</si>
  <si>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</si>
  <si>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</si>
  <si>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</si>
  <si>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</si>
  <si>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</si>
  <si>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</si>
  <si>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</si>
  <si>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</si>
  <si>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</si>
  <si>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</si>
  <si>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</si>
  <si>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</si>
  <si>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</si>
  <si>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</si>
  <si>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</si>
  <si>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</si>
  <si>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</si>
  <si>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</si>
  <si>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</si>
  <si>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</si>
  <si>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</si>
  <si>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</si>
  <si>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</si>
  <si>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</si>
  <si>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</si>
  <si>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</si>
  <si>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</si>
  <si>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</si>
  <si>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</si>
  <si>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</si>
  <si>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</si>
  <si>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</si>
  <si>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</si>
  <si>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</si>
  <si>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</si>
  <si>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</si>
  <si>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</si>
  <si>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</si>
  <si>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</si>
  <si>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</si>
  <si>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</si>
  <si>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</si>
  <si>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</si>
  <si>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</si>
  <si>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</si>
  <si>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</si>
  <si>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</si>
  <si>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</si>
  <si>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</si>
  <si>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</si>
  <si>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</si>
  <si>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</si>
  <si>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</si>
  <si>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</si>
  <si>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</si>
  <si>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</si>
  <si>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</si>
  <si>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</si>
  <si>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</si>
  <si>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</si>
  <si>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</si>
  <si>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</si>
  <si>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</si>
  <si>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</si>
  <si>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</si>
  <si>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</si>
  <si>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</si>
  <si>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</si>
  <si>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</si>
  <si>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</si>
  <si>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</si>
  <si>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</si>
  <si>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</si>
  <si>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</si>
  <si>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</si>
  <si>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</si>
  <si>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</si>
  <si>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</si>
  <si>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</si>
  <si>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</si>
  <si>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</si>
  <si>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</si>
  <si>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</si>
  <si>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</si>
  <si>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</si>
  <si>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</si>
  <si>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</si>
  <si>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</si>
  <si>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</si>
  <si>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</si>
  <si>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</si>
  <si>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</si>
  <si>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</si>
  <si>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</si>
  <si>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</si>
  <si>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</si>
  <si>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</si>
  <si>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</si>
  <si>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</si>
  <si>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</si>
  <si>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</si>
  <si>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</si>
  <si>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</si>
  <si>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</si>
  <si>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</si>
  <si>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</si>
  <si>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</si>
  <si>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</si>
  <si>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</si>
  <si>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</si>
  <si>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</si>
  <si>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</si>
  <si>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</si>
  <si>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</si>
  <si>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</si>
  <si>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</si>
  <si>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</si>
  <si>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</si>
  <si>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</si>
  <si>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</si>
  <si>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</si>
  <si>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</si>
  <si>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</si>
  <si>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</si>
  <si>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</si>
  <si>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</si>
  <si>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</si>
  <si>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</si>
  <si>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</si>
  <si>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</si>
  <si>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</si>
  <si>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</si>
  <si>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</si>
  <si>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</si>
  <si>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</si>
  <si>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</si>
  <si>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</si>
  <si>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</si>
  <si>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</si>
  <si>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</si>
  <si>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</si>
  <si>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</si>
  <si>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</si>
  <si>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</si>
  <si>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</si>
  <si>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</si>
  <si>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</si>
  <si>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</si>
  <si>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</si>
  <si>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</si>
  <si>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</si>
  <si>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</si>
  <si>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</si>
  <si>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</si>
  <si>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</si>
  <si>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</si>
  <si>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</si>
  <si>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</si>
  <si>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</si>
  <si>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</si>
  <si>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</si>
  <si>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</si>
  <si>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</si>
  <si>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</si>
  <si>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</si>
  <si>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</si>
  <si>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</si>
  <si>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</si>
  <si>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</si>
  <si>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</si>
  <si>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</si>
  <si>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</si>
  <si>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</si>
  <si>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</si>
  <si>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</si>
  <si>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</si>
  <si>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</si>
  <si>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</si>
  <si>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</si>
  <si>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</si>
  <si>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</si>
  <si>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</si>
  <si>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</si>
  <si>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</si>
  <si>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</si>
  <si>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</si>
  <si>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</si>
  <si>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</si>
  <si>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</si>
  <si>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</si>
  <si>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</si>
  <si>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</si>
  <si>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</si>
  <si>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</si>
  <si>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</si>
  <si>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</si>
  <si>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</si>
  <si>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</si>
  <si>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</si>
  <si>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</si>
  <si>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</si>
  <si>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</si>
  <si>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</si>
  <si>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</si>
  <si>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</si>
  <si>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</si>
  <si>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</si>
  <si>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</si>
  <si>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</si>
  <si>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</si>
  <si>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</si>
  <si>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</si>
  <si>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</si>
  <si>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</si>
  <si>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</si>
  <si>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</si>
  <si>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</si>
  <si>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</si>
  <si>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</si>
  <si>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</si>
  <si>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</si>
  <si>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</si>
  <si>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</si>
  <si>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</si>
  <si>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</si>
  <si>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</si>
  <si>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</si>
  <si>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</si>
  <si>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</si>
  <si>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</si>
  <si>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</si>
  <si>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</si>
  <si>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</si>
  <si>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</si>
  <si>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</si>
  <si>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</si>
  <si>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</si>
  <si>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</si>
  <si>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</si>
  <si>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</si>
  <si>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</si>
  <si>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</si>
  <si>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</si>
  <si>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</si>
  <si>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</si>
  <si>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</si>
  <si>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</si>
  <si>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</si>
  <si>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</si>
  <si>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</si>
  <si>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</si>
  <si>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</si>
  <si>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</si>
  <si>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</si>
  <si>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</si>
  <si>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</si>
  <si>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</si>
  <si>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</si>
  <si>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</si>
  <si>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</si>
  <si>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</si>
  <si>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</si>
  <si>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</si>
  <si>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</si>
  <si>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</si>
  <si>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</si>
  <si>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</si>
  <si>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</si>
  <si>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</si>
  <si>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</si>
  <si>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</si>
  <si>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</si>
  <si>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</si>
  <si>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</si>
  <si>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</si>
  <si>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</si>
  <si>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</si>
  <si>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</si>
  <si>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</si>
  <si>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</si>
  <si>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</si>
  <si>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</si>
  <si>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</si>
  <si>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</si>
  <si>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</si>
  <si>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</si>
  <si>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</si>
  <si>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</si>
  <si>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</si>
  <si>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</si>
  <si>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</si>
  <si>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</si>
  <si>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</si>
  <si>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</si>
  <si>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</si>
  <si>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</si>
  <si>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</si>
  <si>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</si>
  <si>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</si>
  <si>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</si>
  <si>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</si>
  <si>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</si>
  <si>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</si>
  <si>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</si>
  <si>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</si>
  <si>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</si>
  <si>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</si>
  <si>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</si>
  <si>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</si>
  <si>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</si>
  <si>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</si>
  <si>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</si>
  <si>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</si>
  <si>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</si>
  <si>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</si>
  <si>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</si>
  <si>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</si>
  <si>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</si>
  <si>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</si>
  <si>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</si>
  <si>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</si>
  <si>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</si>
  <si>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</si>
  <si>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</si>
  <si>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</si>
  <si>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</si>
  <si>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</si>
  <si>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</si>
  <si>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</si>
  <si>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</si>
  <si>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</si>
  <si>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</si>
  <si>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</si>
  <si>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</si>
  <si>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</si>
  <si>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</si>
  <si>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</si>
  <si>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</si>
  <si>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</si>
  <si>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</si>
  <si>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</si>
  <si>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</si>
  <si>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</si>
  <si>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</si>
  <si>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</si>
  <si>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</si>
  <si>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</si>
  <si>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</si>
  <si>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</si>
  <si>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</si>
  <si>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</si>
  <si>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</si>
  <si>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</si>
  <si>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</si>
  <si>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</si>
  <si>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</si>
  <si>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</si>
  <si>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</si>
  <si>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</si>
  <si>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</si>
  <si>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</si>
  <si>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</si>
  <si>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</si>
  <si>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</si>
  <si>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</si>
  <si>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</si>
  <si>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</si>
  <si>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</si>
  <si>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</si>
  <si>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</si>
  <si>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</si>
  <si>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</si>
  <si>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</si>
  <si>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</si>
  <si>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</si>
  <si>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</si>
  <si>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</si>
  <si>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</si>
  <si>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</si>
  <si>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</si>
  <si>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</si>
  <si>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</si>
  <si>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</si>
  <si>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</si>
  <si>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</si>
  <si>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</si>
  <si>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</si>
  <si>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</si>
  <si>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</si>
  <si>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</si>
  <si>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</si>
  <si>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</si>
  <si>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</si>
  <si>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</si>
  <si>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</si>
  <si>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</si>
  <si>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</si>
  <si>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</si>
  <si>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</si>
  <si>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</si>
  <si>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</si>
  <si>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</si>
  <si>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</si>
  <si>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</si>
  <si>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</si>
  <si>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</si>
  <si>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</si>
  <si>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</si>
  <si>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</si>
  <si>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</si>
  <si>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</si>
  <si>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</si>
  <si>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</si>
  <si>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</si>
  <si>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</si>
  <si>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</si>
  <si>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</si>
  <si>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</si>
  <si>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</si>
  <si>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</si>
  <si>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</si>
  <si>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</si>
  <si>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</si>
  <si>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</si>
  <si>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</si>
  <si>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</si>
  <si>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</si>
  <si>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</si>
  <si>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</si>
  <si>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</si>
  <si>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</si>
  <si>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</si>
  <si>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</si>
  <si>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</si>
  <si>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</si>
  <si>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</si>
  <si>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</si>
  <si>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</si>
  <si>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</si>
  <si>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</si>
  <si>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</si>
  <si>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</si>
  <si>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</si>
  <si>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</si>
  <si>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</si>
  <si>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</si>
  <si>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</si>
  <si>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</si>
  <si>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</si>
  <si>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</si>
  <si>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</si>
  <si>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</si>
  <si>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</si>
  <si>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</si>
  <si>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</si>
  <si>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</si>
  <si>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</si>
  <si>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</si>
  <si>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</si>
  <si>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</si>
  <si>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</si>
  <si>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</si>
  <si>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</si>
  <si>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</si>
  <si>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</si>
  <si>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</si>
  <si>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</si>
  <si>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</si>
  <si>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</si>
  <si>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</si>
  <si>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</si>
  <si>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</si>
  <si>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</si>
  <si>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</si>
  <si>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</si>
  <si>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</si>
  <si>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</si>
  <si>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</si>
  <si>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</si>
  <si>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</si>
  <si>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</si>
  <si>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</si>
  <si>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</si>
  <si>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</si>
  <si>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</si>
  <si>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</si>
  <si>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</si>
  <si>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</si>
  <si>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</si>
  <si>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</si>
  <si>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</si>
  <si>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</si>
  <si>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</si>
  <si>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</si>
  <si>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</si>
  <si>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</si>
  <si>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</si>
  <si>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</si>
  <si>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</si>
  <si>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</si>
  <si>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</si>
  <si>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</si>
  <si>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</si>
  <si>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</si>
  <si>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</si>
  <si>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</si>
  <si>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</si>
  <si>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</si>
  <si>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</si>
  <si>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</si>
  <si>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</si>
  <si>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</si>
  <si>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</si>
  <si>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</si>
  <si>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</si>
  <si>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</si>
  <si>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</si>
  <si>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</si>
  <si>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</si>
  <si>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</si>
  <si>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</si>
  <si>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</si>
  <si>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</si>
  <si>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</si>
  <si>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</si>
  <si>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</si>
  <si>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</si>
  <si>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</si>
  <si>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</si>
  <si>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</si>
  <si>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</si>
  <si>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</si>
  <si>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</si>
  <si>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</si>
  <si>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</si>
  <si>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</si>
  <si>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</si>
  <si>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</si>
  <si>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</si>
  <si>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</si>
  <si>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</si>
  <si>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</si>
  <si>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</si>
  <si>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</si>
  <si>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</si>
  <si>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</si>
  <si>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</si>
  <si>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</si>
  <si>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</si>
  <si>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</si>
  <si>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</si>
  <si>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</si>
  <si>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</si>
  <si>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</si>
  <si>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</si>
  <si>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</si>
  <si>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</si>
  <si>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</si>
  <si>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</si>
  <si>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</si>
  <si>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</si>
  <si>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</si>
  <si>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</si>
  <si>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</si>
  <si>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</si>
  <si>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</si>
  <si>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</si>
  <si>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</si>
  <si>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</si>
  <si>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</si>
  <si>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</si>
  <si>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</si>
  <si>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</si>
  <si>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</si>
  <si>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</si>
  <si>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</si>
  <si>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</si>
  <si>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</si>
  <si>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</si>
  <si>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</si>
  <si>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</si>
  <si>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</si>
  <si>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</si>
  <si>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</si>
  <si>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</si>
  <si>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</si>
  <si>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</si>
  <si>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</si>
  <si>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</si>
  <si>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</si>
  <si>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</si>
  <si>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</si>
  <si>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</si>
  <si>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</si>
  <si>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</si>
  <si>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</si>
  <si>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</si>
  <si>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</si>
  <si>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</si>
  <si>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</si>
  <si>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</si>
  <si>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</si>
  <si>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</si>
  <si>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</si>
  <si>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</si>
  <si>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</si>
  <si>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</si>
  <si>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</si>
  <si>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</si>
  <si>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</si>
  <si>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</si>
  <si>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</si>
  <si>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</si>
  <si>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</si>
  <si>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</si>
  <si>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</si>
  <si>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</si>
  <si>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</si>
  <si>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</si>
  <si>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</si>
  <si>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</si>
  <si>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</si>
  <si>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</si>
  <si>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</si>
  <si>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</si>
  <si>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</si>
  <si>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</si>
  <si>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</si>
  <si>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</si>
  <si>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</si>
  <si>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</si>
  <si>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</si>
  <si>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</si>
  <si>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</si>
  <si>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</si>
  <si>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</si>
  <si>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</si>
  <si>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</si>
  <si>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</si>
  <si>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</si>
  <si>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</si>
  <si>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</si>
  <si>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</si>
  <si>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</si>
  <si>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</si>
  <si>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</si>
  <si>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</si>
  <si>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</si>
  <si>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</si>
  <si>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</si>
  <si>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</si>
  <si>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</si>
  <si>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</si>
  <si>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</si>
  <si>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</si>
  <si>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</si>
  <si>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</si>
  <si>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</si>
  <si>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</si>
  <si>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</si>
  <si>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</si>
  <si>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</si>
  <si>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</si>
  <si>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</si>
  <si>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</si>
  <si>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</si>
  <si>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</si>
  <si>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</si>
  <si>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</si>
  <si>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</si>
  <si>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</si>
  <si>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</si>
  <si>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</si>
  <si>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</si>
  <si>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</si>
  <si>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</si>
  <si>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</si>
  <si>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</si>
  <si>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</si>
  <si>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</si>
  <si>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</si>
  <si>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</si>
  <si>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</si>
  <si>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</si>
  <si>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</si>
  <si>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</si>
  <si>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</si>
  <si>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</si>
  <si>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</si>
  <si>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</si>
  <si>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</si>
  <si>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</si>
  <si>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</si>
  <si>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</si>
  <si>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</si>
  <si>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</si>
  <si>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</si>
  <si>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</si>
  <si>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</si>
  <si>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</si>
  <si>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</si>
  <si>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</si>
  <si>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</si>
  <si>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</si>
  <si>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</si>
  <si>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</si>
  <si>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</si>
  <si>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</si>
  <si>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</si>
  <si>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</si>
  <si>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</si>
  <si>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</si>
  <si>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</si>
  <si>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</si>
  <si>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</si>
  <si>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</si>
  <si>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</si>
  <si>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</si>
  <si>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</si>
  <si>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</si>
  <si>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</si>
  <si>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</si>
  <si>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</si>
  <si>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</si>
  <si>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</si>
  <si>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</si>
  <si>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</si>
  <si>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</si>
  <si>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</si>
  <si>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</si>
  <si>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</si>
  <si>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</si>
  <si>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</si>
  <si>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</si>
  <si>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</si>
  <si>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</si>
  <si>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</si>
  <si>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</si>
  <si>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</si>
  <si>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</si>
  <si>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</si>
  <si>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</si>
  <si>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</si>
  <si>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</si>
  <si>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</si>
  <si>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</si>
  <si>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</si>
  <si>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</si>
  <si>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</si>
  <si>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</si>
  <si>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</si>
  <si>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</si>
  <si>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</si>
  <si>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</si>
  <si>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</si>
  <si>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</si>
  <si>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</si>
  <si>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</si>
  <si>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</si>
  <si>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</si>
  <si>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</si>
  <si>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</si>
  <si>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</si>
  <si>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</si>
  <si>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</si>
  <si>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</si>
  <si>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</si>
  <si>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</si>
  <si>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</si>
  <si>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</si>
  <si>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</si>
  <si>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</si>
  <si>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</si>
  <si>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</si>
  <si>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</si>
  <si>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</si>
  <si>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</si>
  <si>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</si>
  <si>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</si>
  <si>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</si>
  <si>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</si>
  <si>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</si>
  <si>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</si>
  <si>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</si>
  <si>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</si>
  <si>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</si>
  <si>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</si>
  <si>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</si>
  <si>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</si>
  <si>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</si>
  <si>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</si>
  <si>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</si>
  <si>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</si>
  <si>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</si>
  <si>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</si>
  <si>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</si>
  <si>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</si>
  <si>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</si>
  <si>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</si>
  <si>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</si>
  <si>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</si>
  <si>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</si>
  <si>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</si>
  <si>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</si>
  <si>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</si>
  <si>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</si>
  <si>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</si>
  <si>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</si>
  <si>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</si>
  <si>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</si>
  <si>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</si>
  <si>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</si>
  <si>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</si>
  <si>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</si>
  <si>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</si>
  <si>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</si>
  <si>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</si>
  <si>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</si>
  <si>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</si>
  <si>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</si>
  <si>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</si>
  <si>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</si>
  <si>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</si>
  <si>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</si>
  <si>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</si>
  <si>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</si>
  <si>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</si>
  <si>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</si>
  <si>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</si>
  <si>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</si>
  <si>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</si>
  <si>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</si>
  <si>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</si>
  <si>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</si>
  <si>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</si>
  <si>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</si>
  <si>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</si>
  <si>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</si>
  <si>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</si>
  <si>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</si>
  <si>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</si>
  <si>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</si>
  <si>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</si>
  <si>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</si>
  <si>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</si>
  <si>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</si>
  <si>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</si>
  <si>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</si>
  <si>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</si>
  <si>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</si>
  <si>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</si>
  <si>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</si>
  <si>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</si>
  <si>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</si>
  <si>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</si>
  <si>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</si>
  <si>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</si>
  <si>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</si>
  <si>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</si>
  <si>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</si>
  <si>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</si>
  <si>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</si>
  <si>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</si>
  <si>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</si>
  <si>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</si>
  <si>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</si>
  <si>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</si>
  <si>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</si>
  <si>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</si>
  <si>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</si>
  <si>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</si>
  <si>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</si>
  <si>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</si>
  <si>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</si>
  <si>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</si>
  <si>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</si>
  <si>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</si>
  <si>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</si>
  <si>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</si>
  <si>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</si>
  <si>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</si>
  <si>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</si>
  <si>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</si>
  <si>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</si>
  <si>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</si>
  <si>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</si>
  <si>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</si>
  <si>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</si>
  <si>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</si>
  <si>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</si>
  <si>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</si>
  <si>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</si>
  <si>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</si>
  <si>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</si>
  <si>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</si>
  <si>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</si>
  <si>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</si>
  <si>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</si>
  <si>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</si>
  <si>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</si>
  <si>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</si>
  <si>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</si>
  <si>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</si>
  <si>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</si>
  <si>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</si>
  <si>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</si>
  <si>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</si>
  <si>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</si>
  <si>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</si>
  <si>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</si>
  <si>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</si>
  <si>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</si>
  <si>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</si>
  <si>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</si>
  <si>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</si>
  <si>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</si>
  <si>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</si>
  <si>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</si>
  <si>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</si>
  <si>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</si>
  <si>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</si>
  <si>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</si>
  <si>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</si>
  <si>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</si>
  <si>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</si>
  <si>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</si>
  <si>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</si>
  <si>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</si>
  <si>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</si>
  <si>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</si>
  <si>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</si>
  <si>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</si>
  <si>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</si>
  <si>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</si>
  <si>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</si>
  <si>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</si>
  <si>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</si>
  <si>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</si>
  <si>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</si>
  <si>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</si>
  <si>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</si>
  <si>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</si>
  <si>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</si>
  <si>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</si>
  <si>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</si>
  <si>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</si>
  <si>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</si>
  <si>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</si>
  <si>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</si>
  <si>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</si>
  <si>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</si>
  <si>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</si>
  <si>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</si>
  <si>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</si>
  <si>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</si>
  <si>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</si>
  <si>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</si>
  <si>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</si>
  <si>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</si>
  <si>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</si>
  <si>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</si>
  <si>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</si>
  <si>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</si>
  <si>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</si>
  <si>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</si>
  <si>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</si>
  <si>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</si>
  <si>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</si>
  <si>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</si>
  <si>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</si>
  <si>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</si>
  <si>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</si>
  <si>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</si>
  <si>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</si>
  <si>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</si>
  <si>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</si>
  <si>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</si>
  <si>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</si>
  <si>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</si>
  <si>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</si>
  <si>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</si>
  <si>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</si>
  <si>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</si>
  <si>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</si>
  <si>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</si>
  <si>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</si>
  <si>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</si>
  <si>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</si>
  <si>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</si>
  <si>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</si>
  <si>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</si>
  <si>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</si>
  <si>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</si>
  <si>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</si>
  <si>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</si>
  <si>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</si>
  <si>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</si>
  <si>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</si>
  <si>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</si>
  <si>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</si>
  <si>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</si>
  <si>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</si>
  <si>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</si>
  <si>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</si>
  <si>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</si>
  <si>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</si>
  <si>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</si>
  <si>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</si>
  <si>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</si>
  <si>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</si>
  <si>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</si>
  <si>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</si>
  <si>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</si>
  <si>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</si>
  <si>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</si>
  <si>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</si>
  <si>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</si>
  <si>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</si>
  <si>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</si>
  <si>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</si>
  <si>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</si>
  <si>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</si>
  <si>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</si>
  <si>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</si>
  <si>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</si>
  <si>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</si>
  <si>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</si>
  <si>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</si>
  <si>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</si>
  <si>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</si>
  <si>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</si>
  <si>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</si>
  <si>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</si>
  <si>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</si>
  <si>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</si>
  <si>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</si>
  <si>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</si>
  <si>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</si>
  <si>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</si>
  <si>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</si>
  <si>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</si>
  <si>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</si>
  <si>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</si>
  <si>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</si>
  <si>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</si>
  <si>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</si>
  <si>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</si>
  <si>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</si>
  <si>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</si>
  <si>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</si>
  <si>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</si>
  <si>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</si>
  <si>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</si>
  <si>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</si>
  <si>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</si>
  <si>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</si>
  <si>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</si>
  <si>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</si>
  <si>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</si>
  <si>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</si>
  <si>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</si>
  <si>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</si>
  <si>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</si>
  <si>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</si>
  <si>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</si>
  <si>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</si>
  <si>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</si>
  <si>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</si>
  <si>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</si>
  <si>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</si>
  <si>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</si>
  <si>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</si>
  <si>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</si>
  <si>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</si>
  <si>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</si>
  <si>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</si>
  <si>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</si>
  <si>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</si>
  <si>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</si>
  <si>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</si>
  <si>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</si>
  <si>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</si>
  <si>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</si>
  <si>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</si>
  <si>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</si>
  <si>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</si>
  <si>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</si>
  <si>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</si>
  <si>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</si>
  <si>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</si>
  <si>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</si>
  <si>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</si>
  <si>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</si>
  <si>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</si>
  <si>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</si>
  <si>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</si>
  <si>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</si>
  <si>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</si>
  <si>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</si>
  <si>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</si>
  <si>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</si>
  <si>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</si>
  <si>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</si>
  <si>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</si>
  <si>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</si>
  <si>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</si>
  <si>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</si>
  <si>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</si>
  <si>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</si>
  <si>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</si>
  <si>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</si>
  <si>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</si>
  <si>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</si>
  <si>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</si>
  <si>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</si>
  <si>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</si>
  <si>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</si>
  <si>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</si>
  <si>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</si>
  <si>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</si>
  <si>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</si>
  <si>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</si>
  <si>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</si>
  <si>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</si>
  <si>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</si>
  <si>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</si>
  <si>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</si>
  <si>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</si>
  <si>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</si>
  <si>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</si>
  <si>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</si>
  <si>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</si>
  <si>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</si>
  <si>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</si>
  <si>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</si>
  <si>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</si>
  <si>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</si>
  <si>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</si>
  <si>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</si>
  <si>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</si>
  <si>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</si>
  <si>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</si>
  <si>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</si>
  <si>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</si>
  <si>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</si>
  <si>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</si>
  <si>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</si>
  <si>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</si>
  <si>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</si>
  <si>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</si>
  <si>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</si>
  <si>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</si>
  <si>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</si>
  <si>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</si>
  <si>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</si>
  <si>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</si>
  <si>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</si>
  <si>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</si>
  <si>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</si>
  <si>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</si>
  <si>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</si>
  <si>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</si>
  <si>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</si>
  <si>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</si>
  <si>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</si>
  <si>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</si>
  <si>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</si>
  <si>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</si>
  <si>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</si>
  <si>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</si>
  <si>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</si>
  <si>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</si>
  <si>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</si>
  <si>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</si>
  <si>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</si>
  <si>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</si>
  <si>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</si>
  <si>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</si>
  <si>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</si>
  <si>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</si>
  <si>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</si>
  <si>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</si>
  <si>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</si>
  <si>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</si>
  <si>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</si>
  <si>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</si>
  <si>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</si>
  <si>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</si>
  <si>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</si>
  <si>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</si>
  <si>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</si>
  <si>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</si>
  <si>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</si>
  <si>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</si>
  <si>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</si>
  <si>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</si>
  <si>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</si>
  <si>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</si>
  <si>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</si>
  <si>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</si>
  <si>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</si>
  <si>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</si>
  <si>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</si>
  <si>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</si>
  <si>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</si>
  <si>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</si>
  <si>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</si>
  <si>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</si>
  <si>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</si>
  <si>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</si>
  <si>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</si>
  <si>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</si>
  <si>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</si>
  <si>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</si>
  <si>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</si>
  <si>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</si>
  <si>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</si>
  <si>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</si>
  <si>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</si>
  <si>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</si>
  <si>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</si>
  <si>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</si>
  <si>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</si>
  <si>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</si>
  <si>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</si>
  <si>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</si>
  <si>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</si>
  <si>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</si>
  <si>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</si>
  <si>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</si>
  <si>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</si>
  <si>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</si>
  <si>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</si>
  <si>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</si>
  <si>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</si>
  <si>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</si>
  <si>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</si>
  <si>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</si>
  <si>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</si>
  <si>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</si>
  <si>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</si>
  <si>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</si>
  <si>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</si>
  <si>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</si>
  <si>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</si>
  <si>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</si>
  <si>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</si>
  <si>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</si>
  <si>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</si>
  <si>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</si>
  <si>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</si>
  <si>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</si>
  <si>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</si>
  <si>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</si>
  <si>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</si>
  <si>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</si>
  <si>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</si>
  <si>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</si>
  <si>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</si>
  <si>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</si>
  <si>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</si>
  <si>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</si>
  <si>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</si>
  <si>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</si>
  <si>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</si>
  <si>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</si>
  <si>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</si>
  <si>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</si>
  <si>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</si>
  <si>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</si>
  <si>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</si>
  <si>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</si>
  <si>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</si>
  <si>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</si>
  <si>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</si>
  <si>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</si>
  <si>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</si>
  <si>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</si>
  <si>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</si>
  <si>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</si>
  <si>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</si>
  <si>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</si>
  <si>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</si>
  <si>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</si>
  <si>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</si>
  <si>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</si>
  <si>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</si>
  <si>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</si>
  <si>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</si>
  <si>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</si>
  <si>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</si>
  <si>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</si>
  <si>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</si>
  <si>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</si>
  <si>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</si>
  <si>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</si>
  <si>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</si>
  <si>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</si>
  <si>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</si>
  <si>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</si>
  <si>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</si>
  <si>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</si>
  <si>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</si>
  <si>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</si>
  <si>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</si>
  <si>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</si>
  <si>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</si>
  <si>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</si>
  <si>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</si>
  <si>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</si>
  <si>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</si>
  <si>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</si>
  <si>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</si>
  <si>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</si>
  <si>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</si>
  <si>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</si>
  <si>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</si>
  <si>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</si>
  <si>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</si>
  <si>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</si>
  <si>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</si>
  <si>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</si>
  <si>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</si>
  <si>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</si>
  <si>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</si>
  <si>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</si>
  <si>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</si>
  <si>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</si>
  <si>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</si>
  <si>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</si>
  <si>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</si>
  <si>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</si>
  <si>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</si>
  <si>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</si>
  <si>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</si>
  <si>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</si>
  <si>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</si>
  <si>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</si>
  <si>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</si>
  <si>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</si>
  <si>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</si>
  <si>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</si>
  <si>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</si>
  <si>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</si>
  <si>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</si>
  <si>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</si>
  <si>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</si>
  <si>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</si>
  <si>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</si>
  <si>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</si>
  <si>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</si>
  <si>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</si>
  <si>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</si>
  <si>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</si>
  <si>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</si>
  <si>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</si>
  <si>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</si>
  <si>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</si>
  <si>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</si>
  <si>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</si>
  <si>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</si>
  <si>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</si>
  <si>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</si>
  <si>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</si>
  <si>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</si>
  <si>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</si>
  <si>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</si>
  <si>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</si>
  <si>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</si>
  <si>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</si>
  <si>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</si>
  <si>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</si>
  <si>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</si>
  <si>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</si>
  <si>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</si>
  <si>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</si>
  <si>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</si>
  <si>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</si>
  <si>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</si>
  <si>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</si>
  <si>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</si>
  <si>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</si>
  <si>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</si>
  <si>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</si>
  <si>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</si>
  <si>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</si>
  <si>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</si>
  <si>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</si>
  <si>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</si>
  <si>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</si>
  <si>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</si>
  <si>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</si>
  <si>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</si>
  <si>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</si>
  <si>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</si>
  <si>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</si>
  <si>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</si>
  <si>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</si>
  <si>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</si>
  <si>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</si>
  <si>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</si>
  <si>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</si>
  <si>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</si>
  <si>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</si>
  <si>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</si>
  <si>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</si>
  <si>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</si>
  <si>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</si>
  <si>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</si>
  <si>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</si>
  <si>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</si>
  <si>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</si>
  <si>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</si>
  <si>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</si>
  <si>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</si>
  <si>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</si>
  <si>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</si>
  <si>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</si>
  <si>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</si>
  <si>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</si>
  <si>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</si>
  <si>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</si>
  <si>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</si>
  <si>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</si>
  <si>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</si>
  <si>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</si>
  <si>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</si>
  <si>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</si>
  <si>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</si>
  <si>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</si>
  <si>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</si>
  <si>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</si>
  <si>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</si>
  <si>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</si>
  <si>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</si>
  <si>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</si>
  <si>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</si>
  <si>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</si>
  <si>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</si>
  <si>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</si>
  <si>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</si>
  <si>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</si>
  <si>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</si>
  <si>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</si>
  <si>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</si>
  <si>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</si>
  <si>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</si>
  <si>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</si>
  <si>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</si>
  <si>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</si>
  <si>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</si>
  <si>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</si>
  <si>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</si>
  <si>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</si>
  <si>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</si>
  <si>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</si>
  <si>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</si>
  <si>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</si>
  <si>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</si>
  <si>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</si>
  <si>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</si>
  <si>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</si>
  <si>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</si>
  <si>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</si>
  <si>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</si>
  <si>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</si>
  <si>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</si>
  <si>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</si>
  <si>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</si>
  <si>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</si>
  <si>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</si>
  <si>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</si>
  <si>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</si>
  <si>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</si>
  <si>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</si>
  <si>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</si>
  <si>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</si>
  <si>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</si>
  <si>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</si>
  <si>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</si>
  <si>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</si>
  <si>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</si>
  <si>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</si>
  <si>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</si>
  <si>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</si>
  <si>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</si>
  <si>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</si>
  <si>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</si>
  <si>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</si>
  <si>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</si>
  <si>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</si>
  <si>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</si>
  <si>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</si>
  <si>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</si>
  <si>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</si>
  <si>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</si>
  <si>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</si>
  <si>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</si>
  <si>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</si>
  <si>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</si>
  <si>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</si>
  <si>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</si>
  <si>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</si>
  <si>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</si>
  <si>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</si>
  <si>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</si>
  <si>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</si>
  <si>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</si>
  <si>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</si>
  <si>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</si>
  <si>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</si>
  <si>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</si>
  <si>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</si>
  <si>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</si>
  <si>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</si>
  <si>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</si>
  <si>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</si>
  <si>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</si>
  <si>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</si>
  <si>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</si>
  <si>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</si>
  <si>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</si>
  <si>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</si>
  <si>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</si>
  <si>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</si>
  <si>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</si>
  <si>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</si>
  <si>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</si>
  <si>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</si>
  <si>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</si>
  <si>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</si>
  <si>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</si>
  <si>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</si>
  <si>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</si>
  <si>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</si>
  <si>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</si>
  <si>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</si>
  <si>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</si>
  <si>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</si>
  <si>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</si>
  <si>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</si>
  <si>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</si>
  <si>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</si>
  <si>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</si>
  <si>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</si>
  <si>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</si>
  <si>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</si>
  <si>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</si>
  <si>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</si>
  <si>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</si>
  <si>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</si>
  <si>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</si>
  <si>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</si>
  <si>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</si>
  <si>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</si>
  <si>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</si>
  <si>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</si>
  <si>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</si>
  <si>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</si>
  <si>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</si>
  <si>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</si>
  <si>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</si>
  <si>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</si>
  <si>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</si>
  <si>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</si>
  <si>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</si>
  <si>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</si>
  <si>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</si>
  <si>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</si>
  <si>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</si>
  <si>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</si>
  <si>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</si>
  <si>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</si>
  <si>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</si>
  <si>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</si>
  <si>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</si>
  <si>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</si>
  <si>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</si>
  <si>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</si>
  <si>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</si>
  <si>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</si>
  <si>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</si>
  <si>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</si>
  <si>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</si>
  <si>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</si>
  <si>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</si>
  <si>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</si>
  <si>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</si>
  <si>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</si>
  <si>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</si>
  <si>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</si>
  <si>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</si>
  <si>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</si>
  <si>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</si>
  <si>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</si>
  <si>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</si>
  <si>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</si>
  <si>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</si>
  <si>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</si>
  <si>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</si>
  <si>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</si>
  <si>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</si>
  <si>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</si>
  <si>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</si>
  <si>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</si>
  <si>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</si>
  <si>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</si>
  <si>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</si>
  <si>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</si>
  <si>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</si>
  <si>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</si>
  <si>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</si>
  <si>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</si>
  <si>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</si>
  <si>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</si>
  <si>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</si>
  <si>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</si>
  <si>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</si>
  <si>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</si>
  <si>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</si>
  <si>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</si>
  <si>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</si>
  <si>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</si>
  <si>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</si>
  <si>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</si>
  <si>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</si>
  <si>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</si>
  <si>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</si>
  <si>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</si>
  <si>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</si>
  <si>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</si>
  <si>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</si>
  <si>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</si>
  <si>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</si>
  <si>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</si>
  <si>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</si>
  <si>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</si>
  <si>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</si>
  <si>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</si>
  <si>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</si>
  <si>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</si>
  <si>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</si>
  <si>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</si>
  <si>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</si>
  <si>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</si>
  <si>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</si>
  <si>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</si>
  <si>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</si>
  <si>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</si>
  <si>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</si>
  <si>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</si>
  <si>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</si>
  <si>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</si>
  <si>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</si>
  <si>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</si>
  <si>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</si>
  <si>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</si>
  <si>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</si>
  <si>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</si>
  <si>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</si>
  <si>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</si>
  <si>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</si>
  <si>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</si>
  <si>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</si>
  <si>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</si>
  <si>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</si>
  <si>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</si>
  <si>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</si>
  <si>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</si>
  <si>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</si>
  <si>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</si>
  <si>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</si>
  <si>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</si>
  <si>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</si>
  <si>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</si>
  <si>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</si>
  <si>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</si>
  <si>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</si>
  <si>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</si>
  <si>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</si>
  <si>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</si>
  <si>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</si>
  <si>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</si>
  <si>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</si>
  <si>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</si>
  <si>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</si>
  <si>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</si>
  <si>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</si>
  <si>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</si>
  <si>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</si>
  <si>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</si>
  <si>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</si>
  <si>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</si>
  <si>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</si>
  <si>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</si>
  <si>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</si>
  <si>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</si>
  <si>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</si>
  <si>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</si>
  <si>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</si>
  <si>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</si>
  <si>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</si>
  <si>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</si>
  <si>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</si>
  <si>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</si>
  <si>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</si>
  <si>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</si>
  <si>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</si>
  <si>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</si>
  <si>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</si>
  <si>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</si>
  <si>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</si>
  <si>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</si>
  <si>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</si>
  <si>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</si>
  <si>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</si>
  <si>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</si>
  <si>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</si>
  <si>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</si>
  <si>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</si>
  <si>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</si>
  <si>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</si>
  <si>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</si>
  <si>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</si>
  <si>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</si>
  <si>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</si>
  <si>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</si>
  <si>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</si>
  <si>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</si>
  <si>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</si>
  <si>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</si>
  <si>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</si>
  <si>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</si>
  <si>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</si>
  <si>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</si>
  <si>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</si>
  <si>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</si>
  <si>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</si>
  <si>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</si>
  <si>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</si>
  <si>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</si>
  <si>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</si>
  <si>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</si>
  <si>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</si>
  <si>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</si>
  <si>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</si>
  <si>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</si>
  <si>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</si>
  <si>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</si>
  <si>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</si>
  <si>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</si>
  <si>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</si>
  <si>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</si>
  <si>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</si>
  <si>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</si>
  <si>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</si>
  <si>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</si>
  <si>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</si>
  <si>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</si>
  <si>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</si>
  <si>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</si>
  <si>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</si>
  <si>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</si>
  <si>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</si>
  <si>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</si>
  <si>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</si>
  <si>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</si>
  <si>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</si>
  <si>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</si>
  <si>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</si>
  <si>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</si>
  <si>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</si>
  <si>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</si>
  <si>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</si>
  <si>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</si>
  <si>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</si>
  <si>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</si>
  <si>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</si>
  <si>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</si>
  <si>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</si>
  <si>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</si>
  <si>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</si>
  <si>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</si>
  <si>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</si>
  <si>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</si>
  <si>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</si>
  <si>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</si>
  <si>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</si>
  <si>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</si>
  <si>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</si>
  <si>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</si>
  <si>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</si>
  <si>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</si>
  <si>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</si>
  <si>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</si>
  <si>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</si>
  <si>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</si>
  <si>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</si>
  <si>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</si>
  <si>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</si>
  <si>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</si>
  <si>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</si>
  <si>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</si>
  <si>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</si>
  <si>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</si>
  <si>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</si>
  <si>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</si>
  <si>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</si>
  <si>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</si>
  <si>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</si>
  <si>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</si>
  <si>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</si>
  <si>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</si>
  <si>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</si>
  <si>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</si>
  <si>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</si>
  <si>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</si>
  <si>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</si>
  <si>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</si>
  <si>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</si>
  <si>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</si>
  <si>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</si>
  <si>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</si>
  <si>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</si>
  <si>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</si>
  <si>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</si>
  <si>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</si>
  <si>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</si>
  <si>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</si>
  <si>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</si>
  <si>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</si>
  <si>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</si>
  <si>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</si>
  <si>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</si>
  <si>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</si>
  <si>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</si>
  <si>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</si>
  <si>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</si>
  <si>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</si>
  <si>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</si>
  <si>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</si>
  <si>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</si>
  <si>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</si>
  <si>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</si>
  <si>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</si>
  <si>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</si>
  <si>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</si>
  <si>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</si>
  <si>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</si>
  <si>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</si>
  <si>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</si>
  <si>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</si>
  <si>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</si>
  <si>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</si>
  <si>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</si>
  <si>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</si>
  <si>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</si>
  <si>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</si>
  <si>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</si>
  <si>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</si>
  <si>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</si>
  <si>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</si>
  <si>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</si>
  <si>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</si>
  <si>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</si>
  <si>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</si>
  <si>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</si>
  <si>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</si>
  <si>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</si>
  <si>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</si>
  <si>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</si>
  <si>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</si>
  <si>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</si>
  <si>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</si>
  <si>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</si>
  <si>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</si>
  <si>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</si>
  <si>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</si>
  <si>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</si>
  <si>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</si>
  <si>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</si>
  <si>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</si>
  <si>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</si>
  <si>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</si>
  <si>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</si>
  <si>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</si>
  <si>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</si>
  <si>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</si>
  <si>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</si>
  <si>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</si>
  <si>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</si>
  <si>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</si>
  <si>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</si>
  <si>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</si>
  <si>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</si>
  <si>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</si>
  <si>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</si>
  <si>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</si>
  <si>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</si>
  <si>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</si>
  <si>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</si>
  <si>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</si>
  <si>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</si>
  <si>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</si>
  <si>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</si>
  <si>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</si>
  <si>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</si>
  <si>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</si>
  <si>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</si>
  <si>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</si>
  <si>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</si>
  <si>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</si>
  <si>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</si>
  <si>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</si>
  <si>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</si>
  <si>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</si>
  <si>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</si>
  <si>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</si>
  <si>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</si>
  <si>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</si>
  <si>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</si>
  <si>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</si>
  <si>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</si>
  <si>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</si>
  <si>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</si>
  <si>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</si>
  <si>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</si>
  <si>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</si>
  <si>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</si>
  <si>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</si>
  <si>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</si>
  <si>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</si>
  <si>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</si>
  <si>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</si>
  <si>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</si>
  <si>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</si>
  <si>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</si>
  <si>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</si>
  <si>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</si>
  <si>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</si>
  <si>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</si>
  <si>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</si>
  <si>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</si>
  <si>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</si>
  <si>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</si>
  <si>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</si>
  <si>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</si>
  <si>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</si>
  <si>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</si>
  <si>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</si>
  <si>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</si>
  <si>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</si>
  <si>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</si>
  <si>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</si>
  <si>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</si>
  <si>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</si>
  <si>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</si>
  <si>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</si>
  <si>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</si>
  <si>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</si>
  <si>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</si>
  <si>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</si>
  <si>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</si>
  <si>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</si>
  <si>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</si>
  <si>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</si>
  <si>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</si>
  <si>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</si>
  <si>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</si>
  <si>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</si>
  <si>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</si>
  <si>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</si>
  <si>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</si>
  <si>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</si>
  <si>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</si>
  <si>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</si>
  <si>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</si>
  <si>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</si>
  <si>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</si>
  <si>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</si>
  <si>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</si>
  <si>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</si>
  <si>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</si>
  <si>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</si>
  <si>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</si>
  <si>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</si>
  <si>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</si>
  <si>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</si>
  <si>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</si>
  <si>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</si>
  <si>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</si>
  <si>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</si>
  <si>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</si>
  <si>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</si>
  <si>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</si>
  <si>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</si>
  <si>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</si>
  <si>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</si>
  <si>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</si>
  <si>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</si>
  <si>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</si>
  <si>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</si>
  <si>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</si>
  <si>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</si>
  <si>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</si>
  <si>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</si>
  <si>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</si>
  <si>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</si>
  <si>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</si>
  <si>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</si>
  <si>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</si>
  <si>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</si>
  <si>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</si>
  <si>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</si>
  <si>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</si>
  <si>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</si>
  <si>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</si>
  <si>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</si>
  <si>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</si>
  <si>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</si>
  <si>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</si>
  <si>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</si>
  <si>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</si>
  <si>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</si>
  <si>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</si>
  <si>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</si>
  <si>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</si>
  <si>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</si>
  <si>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</si>
  <si>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</si>
  <si>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</si>
  <si>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</si>
  <si>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</si>
  <si>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</si>
  <si>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</si>
  <si>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</si>
  <si>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</si>
  <si>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</si>
  <si>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</si>
  <si>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</si>
  <si>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</si>
  <si>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</si>
  <si>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</si>
  <si>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</si>
  <si>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</si>
  <si>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</si>
  <si>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</si>
  <si>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</si>
  <si>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</si>
  <si>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</si>
  <si>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</si>
  <si>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</si>
  <si>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</si>
  <si>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</si>
  <si>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</si>
  <si>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</si>
  <si>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</si>
  <si>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</si>
  <si>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</si>
  <si>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</si>
  <si>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</si>
  <si>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</si>
  <si>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</si>
  <si>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</si>
  <si>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</si>
  <si>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</si>
  <si>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</si>
  <si>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</si>
  <si>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</si>
  <si>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</si>
  <si>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</si>
  <si>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</si>
  <si>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</si>
  <si>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</si>
  <si>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</si>
  <si>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</si>
  <si>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</si>
  <si>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</si>
  <si>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</si>
  <si>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</si>
  <si>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</si>
  <si>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</si>
  <si>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</si>
  <si>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</si>
  <si>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</si>
  <si>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</si>
  <si>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</si>
  <si>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</si>
  <si>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</si>
  <si>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</si>
  <si>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</si>
  <si>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</si>
  <si>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</si>
  <si>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</si>
  <si>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</si>
  <si>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</si>
  <si>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</si>
  <si>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</si>
  <si>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</si>
  <si>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</si>
  <si>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</si>
  <si>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</si>
  <si>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</si>
  <si>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</si>
  <si>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</si>
  <si>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</si>
  <si>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</si>
  <si>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</si>
  <si>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</si>
  <si>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</si>
  <si>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</si>
  <si>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</si>
  <si>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</si>
  <si>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</si>
  <si>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</si>
  <si>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</si>
  <si>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</si>
  <si>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</si>
  <si>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</si>
  <si>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</si>
  <si>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</si>
  <si>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</si>
  <si>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</si>
  <si>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</si>
  <si>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</si>
  <si>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</si>
  <si>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</si>
  <si>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</si>
  <si>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</si>
  <si>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</si>
  <si>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</si>
  <si>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</si>
  <si>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</si>
  <si>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</si>
  <si>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</si>
  <si>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</si>
  <si>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</si>
  <si>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</si>
  <si>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</si>
  <si>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</si>
  <si>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</si>
  <si>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</si>
  <si>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</si>
  <si>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</si>
  <si>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</si>
  <si>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</si>
  <si>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</si>
  <si>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</si>
  <si>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</si>
  <si>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</si>
  <si>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</si>
  <si>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</si>
  <si>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</si>
  <si>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</si>
  <si>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</si>
  <si>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</si>
  <si>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</si>
  <si>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</si>
  <si>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</si>
  <si>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</si>
  <si>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</si>
  <si>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</si>
  <si>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</si>
  <si>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</si>
  <si>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</si>
  <si>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</si>
  <si>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</si>
  <si>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</si>
  <si>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</si>
  <si>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</si>
  <si>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</si>
  <si>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</si>
  <si>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</si>
  <si>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</si>
  <si>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</si>
  <si>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</si>
  <si>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</si>
  <si>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</si>
  <si>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</si>
  <si>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</si>
  <si>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</si>
  <si>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</si>
  <si>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</si>
  <si>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</si>
  <si>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</si>
  <si>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</si>
  <si>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</si>
  <si>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</si>
  <si>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</si>
  <si>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</si>
  <si>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</si>
  <si>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</si>
  <si>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</si>
  <si>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</si>
  <si>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</si>
  <si>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</si>
  <si>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</si>
  <si>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</si>
  <si>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</si>
  <si>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</si>
  <si>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</si>
  <si>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</si>
  <si>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</si>
  <si>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</si>
  <si>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</si>
  <si>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</si>
  <si>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</si>
  <si>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</si>
  <si>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</si>
  <si>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</si>
  <si>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</si>
  <si>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</si>
  <si>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</si>
  <si>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</si>
  <si>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</si>
  <si>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</si>
  <si>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</si>
  <si>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</si>
  <si>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</si>
  <si>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</si>
  <si>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</si>
  <si>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</si>
  <si>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</si>
  <si>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</si>
  <si>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</si>
  <si>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</si>
  <si>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</si>
  <si>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</si>
  <si>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</si>
  <si>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</si>
  <si>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</si>
  <si>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</si>
  <si>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</si>
  <si>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</si>
  <si>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</si>
  <si>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</si>
  <si>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</si>
  <si>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</si>
  <si>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</si>
  <si>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</si>
  <si>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</si>
  <si>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</si>
  <si>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</si>
  <si>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</si>
  <si>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</si>
  <si>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</si>
  <si>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</si>
  <si>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</si>
  <si>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</si>
  <si>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</si>
  <si>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</si>
  <si>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</si>
  <si>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</si>
  <si>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</si>
  <si>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</si>
  <si>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</si>
  <si>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</si>
  <si>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</si>
  <si>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</si>
  <si>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</si>
  <si>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</si>
  <si>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</si>
  <si>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</si>
  <si>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</si>
  <si>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</si>
  <si>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</si>
  <si>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</si>
  <si>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</si>
  <si>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</si>
  <si>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</si>
  <si>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</si>
  <si>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</si>
  <si>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</si>
  <si>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</si>
  <si>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</si>
  <si>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</si>
  <si>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</si>
  <si>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</si>
  <si>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</si>
  <si>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</si>
  <si>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</si>
  <si>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</si>
  <si>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</si>
  <si>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</si>
  <si>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</si>
  <si>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</si>
  <si>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</si>
  <si>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</si>
  <si>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</si>
  <si>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</si>
  <si>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</si>
  <si>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</si>
  <si>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</si>
  <si>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</si>
  <si>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</si>
  <si>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</si>
  <si>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</si>
  <si>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</si>
  <si>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</si>
  <si>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</si>
  <si>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</si>
  <si>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</si>
  <si>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</si>
  <si>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</si>
  <si>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</si>
  <si>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</si>
  <si>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</si>
  <si>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</si>
  <si>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</si>
  <si>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</si>
  <si>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</si>
  <si>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</si>
  <si>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</si>
  <si>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</si>
  <si>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</si>
  <si>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</si>
  <si>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</si>
  <si>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</si>
  <si>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</si>
  <si>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</si>
  <si>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</si>
  <si>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</si>
  <si>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</si>
  <si>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</si>
  <si>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</si>
  <si>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</si>
  <si>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</si>
  <si>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</si>
  <si>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</si>
  <si>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</si>
  <si>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</si>
  <si>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</si>
  <si>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</si>
  <si>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</si>
  <si>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</si>
  <si>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</si>
  <si>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</si>
  <si>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</si>
  <si>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</si>
  <si>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</si>
  <si>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</si>
  <si>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</si>
  <si>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</si>
  <si>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</si>
  <si>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</si>
  <si>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</si>
  <si>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</si>
  <si>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</si>
  <si>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</si>
  <si>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</si>
  <si>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</si>
  <si>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</si>
  <si>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</si>
  <si>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</si>
  <si>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</si>
  <si>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</si>
  <si>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</si>
  <si>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</si>
  <si>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</si>
  <si>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</si>
  <si>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</si>
  <si>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</si>
  <si>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</si>
  <si>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</si>
  <si>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</si>
  <si>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</si>
  <si>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</si>
  <si>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</si>
  <si>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</si>
  <si>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</si>
  <si>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</si>
  <si>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</si>
  <si>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</si>
  <si>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</si>
  <si>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</si>
  <si>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</si>
  <si>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</si>
  <si>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</si>
  <si>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</si>
  <si>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</si>
  <si>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</si>
  <si>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</si>
  <si>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</si>
  <si>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</si>
  <si>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</si>
  <si>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</si>
  <si>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</si>
  <si>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</si>
  <si>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</si>
  <si>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</si>
  <si>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</si>
  <si>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</si>
  <si>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</si>
  <si>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</si>
  <si>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</si>
  <si>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</si>
  <si>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</si>
  <si>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</si>
  <si>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</si>
  <si>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</si>
  <si>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</si>
  <si>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</si>
  <si>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</si>
  <si>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</si>
  <si>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</si>
  <si>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</si>
  <si>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</si>
  <si>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</si>
  <si>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</si>
  <si>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</si>
  <si>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</si>
  <si>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</si>
  <si>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</si>
  <si>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</si>
  <si>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</si>
  <si>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</si>
  <si>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</si>
  <si>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</si>
  <si>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</si>
  <si>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</si>
  <si>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</si>
  <si>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</si>
  <si>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</si>
  <si>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</si>
  <si>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</si>
  <si>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</si>
  <si>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</si>
  <si>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</si>
  <si>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</si>
  <si>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</si>
  <si>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</si>
  <si>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</si>
  <si>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</si>
  <si>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</si>
  <si>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</si>
  <si>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</si>
  <si>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</si>
  <si>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</si>
  <si>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</si>
  <si>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</si>
  <si>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</si>
  <si>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</si>
  <si>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</si>
  <si>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</si>
  <si>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</si>
  <si>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</si>
  <si>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</si>
  <si>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</si>
  <si>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</si>
  <si>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</si>
  <si>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</si>
  <si>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</si>
  <si>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</si>
  <si>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</si>
  <si>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</si>
  <si>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</si>
  <si>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</si>
  <si>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</si>
  <si>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</si>
  <si>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</si>
  <si>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</si>
  <si>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</si>
  <si>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</si>
  <si>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</si>
  <si>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</si>
  <si>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</si>
  <si>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</si>
  <si>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</si>
  <si>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</si>
  <si>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</si>
  <si>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</si>
  <si>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</si>
  <si>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</si>
  <si>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</si>
  <si>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</si>
  <si>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</si>
  <si>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</si>
  <si>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</si>
  <si>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</si>
  <si>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</si>
  <si>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</si>
  <si>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</si>
  <si>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</si>
  <si>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</si>
  <si>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</si>
  <si>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</si>
  <si>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</si>
  <si>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</si>
  <si>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</si>
  <si>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</si>
  <si>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</si>
  <si>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</si>
  <si>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</si>
  <si>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</si>
  <si>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</si>
  <si>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</si>
  <si>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</si>
  <si>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</si>
  <si>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</si>
  <si>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</si>
  <si>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</si>
  <si>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</si>
  <si>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</si>
  <si>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</si>
  <si>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</si>
  <si>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</si>
  <si>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</si>
  <si>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</si>
  <si>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</si>
  <si>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</si>
  <si>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</si>
  <si>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</si>
  <si>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</si>
  <si>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</si>
  <si>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</si>
  <si>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</si>
  <si>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</si>
  <si>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</si>
  <si>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</si>
  <si>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</si>
  <si>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</si>
  <si>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</si>
  <si>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</si>
  <si>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</si>
  <si>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</si>
  <si>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</si>
  <si>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</si>
  <si>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</si>
  <si>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</si>
  <si>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</si>
  <si>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</si>
  <si>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</si>
  <si>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</si>
  <si>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</si>
  <si>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</si>
  <si>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</si>
  <si>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</si>
  <si>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</si>
  <si>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</si>
  <si>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</si>
  <si>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</si>
  <si>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</si>
  <si>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</si>
  <si>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</si>
  <si>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</si>
  <si>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</si>
  <si>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</si>
  <si>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</si>
  <si>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</si>
  <si>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</si>
  <si>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</si>
  <si>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</si>
  <si>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</si>
  <si>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</si>
  <si>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</si>
  <si>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</si>
  <si>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</si>
  <si>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</si>
  <si>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</si>
  <si>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</si>
  <si>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</si>
  <si>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</si>
  <si>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</si>
  <si>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</si>
  <si>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</si>
  <si>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</si>
  <si>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</si>
  <si>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</si>
  <si>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</si>
  <si>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</si>
  <si>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</si>
  <si>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</si>
  <si>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</si>
  <si>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</si>
  <si>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</si>
  <si>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</si>
  <si>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</si>
  <si>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</si>
  <si>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</si>
  <si>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</si>
  <si>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</si>
  <si>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</si>
  <si>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</si>
  <si>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</si>
  <si>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</si>
  <si>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</si>
  <si>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</si>
  <si>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</si>
  <si>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</si>
  <si>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</si>
  <si>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</si>
  <si>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</si>
  <si>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</si>
  <si>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</si>
  <si>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</si>
  <si>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</si>
  <si>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</si>
  <si>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</si>
  <si>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</si>
  <si>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</si>
  <si>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</si>
  <si>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</si>
  <si>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</si>
  <si>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</si>
  <si>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</si>
  <si>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</si>
  <si>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</si>
  <si>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</si>
  <si>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</si>
  <si>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</si>
  <si>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</si>
  <si>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</si>
  <si>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</si>
  <si>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</si>
  <si>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</si>
  <si>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</si>
  <si>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</si>
  <si>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</si>
  <si>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</si>
  <si>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</si>
  <si>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</si>
  <si>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</si>
  <si>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</si>
  <si>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</si>
  <si>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</si>
  <si>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</si>
  <si>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</si>
  <si>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</si>
  <si>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</si>
  <si>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</si>
  <si>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</si>
  <si>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</si>
  <si>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</si>
  <si>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</si>
  <si>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</si>
  <si>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</si>
  <si>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</si>
  <si>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</si>
  <si>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</si>
  <si>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</si>
  <si>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</si>
  <si>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</si>
  <si>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</si>
  <si>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</si>
  <si>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</si>
  <si>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</si>
  <si>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</si>
  <si>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</si>
  <si>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</si>
  <si>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</si>
  <si>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</si>
  <si>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</si>
  <si>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</si>
  <si>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</si>
  <si>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</si>
  <si>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</si>
  <si>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</si>
  <si>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</si>
  <si>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</si>
  <si>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</si>
  <si>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</si>
  <si>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</si>
  <si>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</si>
  <si>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</si>
  <si>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</si>
  <si>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</si>
  <si>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</si>
  <si>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</si>
  <si>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</si>
  <si>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</si>
  <si>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</si>
  <si>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</si>
  <si>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</si>
  <si>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</si>
  <si>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</si>
  <si>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</si>
  <si>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</si>
  <si>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</si>
  <si>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</si>
  <si>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</si>
  <si>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</si>
  <si>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</si>
  <si>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</si>
  <si>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</si>
  <si>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</si>
  <si>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</si>
  <si>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</si>
  <si>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</si>
  <si>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</si>
  <si>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</si>
  <si>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</si>
  <si>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</si>
  <si>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</si>
  <si>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</si>
  <si>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</si>
  <si>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</si>
  <si>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</si>
  <si>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</si>
  <si>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</si>
  <si>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</si>
  <si>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</si>
  <si>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</si>
  <si>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</si>
  <si>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</si>
  <si>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</si>
  <si>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</si>
  <si>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</si>
  <si>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</si>
  <si>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</si>
  <si>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</si>
  <si>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</si>
  <si>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</si>
  <si>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</si>
  <si>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</si>
  <si>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</si>
  <si>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</si>
  <si>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</si>
  <si>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</si>
  <si>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</si>
  <si>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</si>
  <si>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</si>
  <si>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</si>
  <si>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</si>
  <si>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</si>
  <si>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</si>
  <si>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</si>
  <si>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</si>
  <si>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</si>
  <si>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</si>
  <si>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</si>
  <si>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</si>
  <si>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</si>
  <si>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</si>
  <si>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</si>
  <si>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</si>
  <si>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</si>
  <si>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</si>
  <si>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</si>
  <si>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</si>
  <si>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</si>
  <si>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</si>
  <si>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</si>
  <si>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</si>
  <si>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</si>
  <si>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</si>
  <si>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</si>
  <si>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</si>
  <si>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</si>
  <si>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</si>
  <si>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</si>
  <si>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</si>
  <si>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</si>
  <si>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</si>
  <si>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</si>
  <si>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</si>
  <si>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</si>
  <si>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</si>
  <si>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</si>
  <si>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</si>
  <si>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</si>
  <si>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</si>
  <si>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</si>
  <si>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</si>
  <si>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</si>
  <si>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</si>
  <si>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</si>
  <si>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</si>
  <si>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</si>
  <si>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</si>
  <si>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</si>
  <si>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</si>
  <si>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</si>
  <si>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</si>
  <si>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</si>
  <si>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</si>
  <si>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</si>
  <si>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</si>
  <si>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</si>
  <si>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</si>
  <si>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</si>
  <si>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</si>
  <si>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</si>
  <si>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</si>
  <si>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</si>
  <si>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</si>
  <si>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</si>
  <si>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</si>
  <si>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</si>
  <si>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</si>
  <si>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</si>
  <si>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</si>
  <si>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</si>
  <si>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</si>
  <si>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</si>
  <si>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</si>
  <si>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</si>
  <si>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</si>
  <si>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</si>
  <si>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</si>
  <si>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</si>
  <si>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</si>
  <si>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</si>
  <si>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</si>
  <si>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</si>
  <si>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</si>
  <si>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</si>
  <si>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</si>
  <si>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</si>
  <si>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</si>
  <si>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</si>
  <si>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</si>
  <si>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</si>
  <si>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</si>
  <si>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</si>
  <si>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</si>
  <si>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</si>
  <si>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</si>
  <si>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</si>
  <si>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</si>
  <si>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</si>
  <si>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</si>
  <si>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</si>
  <si>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</si>
  <si>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</si>
  <si>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</si>
  <si>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</si>
  <si>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</si>
  <si>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</si>
  <si>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</si>
  <si>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</si>
  <si>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</si>
  <si>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</si>
  <si>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</si>
  <si>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</si>
  <si>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</si>
  <si>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</si>
  <si>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</si>
  <si>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</si>
  <si>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</si>
  <si>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</si>
  <si>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</si>
  <si>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</si>
  <si>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</si>
  <si>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</si>
  <si>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</si>
  <si>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</si>
  <si>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</si>
  <si>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</si>
  <si>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</si>
  <si>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</si>
  <si>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</si>
  <si>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</si>
  <si>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</si>
  <si>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</si>
  <si>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</si>
  <si>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</si>
  <si>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</si>
  <si>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</si>
  <si>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</si>
  <si>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</si>
  <si>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</si>
  <si>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</si>
  <si>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</si>
  <si>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</si>
  <si>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</si>
  <si>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</si>
  <si>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</si>
  <si>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</si>
  <si>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</si>
  <si>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</si>
  <si>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</si>
  <si>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</si>
  <si>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</si>
  <si>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</si>
  <si>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</si>
  <si>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</si>
  <si>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</si>
  <si>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</si>
  <si>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</si>
  <si>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</si>
  <si>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</si>
  <si>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</si>
  <si>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</si>
  <si>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</si>
  <si>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</si>
  <si>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</si>
  <si>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</si>
  <si>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</si>
  <si>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</si>
  <si>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</si>
  <si>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</si>
  <si>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</si>
  <si>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</si>
  <si>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</si>
  <si>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</si>
  <si>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</si>
  <si>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</si>
  <si>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</si>
  <si>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</si>
  <si>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</si>
  <si>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</si>
  <si>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</si>
  <si>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</si>
  <si>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</si>
  <si>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</si>
  <si>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</si>
  <si>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</si>
  <si>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</si>
  <si>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</si>
  <si>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</si>
  <si>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</si>
  <si>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</si>
  <si>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</si>
  <si>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</si>
  <si>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</si>
  <si>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</si>
  <si>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</si>
  <si>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</si>
  <si>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</si>
  <si>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</si>
  <si>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</si>
  <si>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</si>
  <si>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</si>
  <si>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</si>
  <si>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</si>
  <si>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</si>
  <si>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</si>
  <si>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</si>
  <si>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</si>
  <si>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</si>
  <si>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</si>
  <si>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</si>
  <si>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</si>
  <si>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</si>
  <si>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</si>
  <si>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</si>
  <si>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</si>
  <si>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</si>
  <si>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</si>
  <si>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</si>
  <si>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</si>
  <si>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</si>
  <si>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</si>
  <si>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</si>
  <si>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</si>
  <si>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</si>
  <si>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</si>
  <si>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</si>
  <si>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</si>
  <si>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</si>
  <si>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</si>
  <si>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</si>
  <si>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</si>
  <si>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</si>
  <si>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</si>
  <si>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</si>
  <si>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</si>
  <si>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</si>
  <si>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</si>
  <si>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</si>
  <si>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</si>
  <si>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</si>
  <si>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</si>
  <si>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</si>
  <si>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</si>
  <si>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</si>
  <si>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</si>
  <si>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</si>
  <si>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</si>
  <si>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</si>
  <si>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</si>
  <si>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</si>
  <si>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</si>
  <si>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</si>
  <si>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</si>
  <si>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</si>
  <si>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</si>
  <si>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</si>
  <si>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</si>
  <si>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</si>
  <si>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</si>
  <si>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</si>
  <si>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</si>
  <si>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</si>
  <si>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</si>
  <si>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</si>
  <si>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</si>
  <si>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</si>
  <si>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</si>
  <si>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</si>
  <si>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</si>
  <si>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</si>
  <si>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</si>
  <si>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</si>
  <si>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</si>
  <si>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</si>
  <si>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</si>
  <si>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</si>
  <si>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</si>
  <si>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</si>
  <si>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</si>
  <si>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</si>
  <si>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</si>
  <si>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</si>
  <si>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</si>
  <si>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</si>
  <si>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</si>
  <si>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</si>
  <si>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</si>
  <si>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</si>
  <si>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</si>
  <si>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</si>
  <si>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</si>
  <si>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</si>
  <si>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</si>
  <si>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</si>
  <si>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</si>
  <si>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</si>
  <si>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</si>
  <si>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</si>
  <si>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</si>
  <si>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</si>
  <si>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</si>
  <si>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</si>
  <si>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</si>
  <si>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</si>
  <si>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</si>
  <si>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</si>
  <si>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</si>
  <si>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</si>
  <si>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</si>
  <si>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</si>
  <si>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</si>
  <si>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</si>
  <si>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</si>
  <si>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</si>
  <si>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</si>
  <si>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</si>
  <si>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</si>
  <si>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</si>
  <si>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</si>
  <si>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</si>
  <si>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</si>
  <si>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</si>
  <si>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</si>
  <si>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</si>
  <si>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</si>
  <si>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</si>
  <si>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</si>
  <si>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</si>
  <si>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</si>
  <si>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</si>
  <si>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</si>
  <si>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</si>
  <si>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</si>
  <si>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</si>
  <si>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</si>
  <si>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</si>
  <si>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</si>
  <si>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</si>
  <si>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</si>
  <si>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</si>
  <si>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</si>
  <si>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</si>
  <si>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</si>
  <si>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</si>
  <si>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</si>
  <si>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</si>
  <si>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</si>
  <si>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</si>
  <si>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</si>
  <si>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</si>
  <si>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</si>
  <si>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</si>
  <si>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</si>
  <si>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</si>
  <si>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</si>
  <si>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</si>
  <si>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</si>
  <si>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</si>
  <si>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</si>
  <si>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</si>
  <si>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</si>
  <si>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</si>
  <si>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</si>
  <si>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</si>
  <si>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</si>
  <si>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</si>
  <si>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</si>
  <si>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</si>
  <si>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</si>
  <si>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</si>
  <si>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</si>
  <si>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</si>
  <si>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</si>
  <si>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</si>
  <si>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</si>
  <si>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</si>
  <si>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</si>
  <si>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</si>
  <si>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</si>
  <si>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</si>
  <si>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</si>
  <si>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</si>
  <si>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</si>
  <si>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</si>
  <si>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</si>
  <si>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</si>
  <si>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</si>
  <si>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</si>
  <si>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</si>
  <si>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</si>
  <si>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</si>
  <si>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</si>
  <si>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</si>
  <si>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</si>
  <si>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</si>
  <si>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</si>
  <si>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</si>
  <si>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</si>
  <si>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</si>
  <si>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</si>
  <si>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</si>
  <si>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</si>
  <si>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</si>
  <si>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</si>
  <si>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</si>
  <si>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</si>
  <si>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</si>
  <si>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</si>
  <si>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</si>
  <si>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</si>
  <si>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</si>
  <si>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</si>
  <si>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</si>
  <si>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</si>
  <si>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</si>
  <si>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</si>
  <si>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</si>
  <si>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</si>
  <si>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</si>
  <si>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</si>
  <si>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</si>
  <si>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</si>
  <si>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</si>
  <si>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</si>
  <si>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</si>
  <si>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</si>
  <si>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</si>
  <si>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</si>
  <si>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</si>
  <si>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</si>
  <si>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</si>
  <si>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</si>
  <si>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</si>
  <si>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</si>
  <si>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</si>
  <si>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</si>
  <si>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</si>
  <si>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</si>
  <si>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</si>
  <si>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</si>
  <si>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</si>
  <si>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</si>
  <si>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</si>
  <si>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</si>
  <si>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</si>
  <si>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</si>
  <si>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</si>
  <si>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</si>
  <si>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</si>
  <si>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</si>
  <si>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</si>
  <si>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</si>
  <si>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</si>
  <si>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</si>
  <si>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</si>
  <si>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</si>
  <si>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</si>
  <si>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</si>
  <si>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</si>
  <si>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</si>
  <si>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</si>
  <si>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</si>
  <si>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</si>
  <si>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</si>
  <si>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</si>
  <si>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</si>
  <si>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</si>
  <si>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</si>
  <si>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</si>
  <si>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</si>
  <si>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</si>
  <si>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</si>
  <si>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</si>
  <si>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</si>
  <si>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</si>
  <si>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</si>
  <si>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</si>
  <si>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</si>
  <si>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</si>
  <si>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</si>
  <si>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</si>
  <si>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</si>
  <si>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</si>
  <si>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</si>
  <si>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</si>
  <si>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</si>
  <si>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</si>
  <si>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</si>
  <si>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</si>
  <si>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</si>
  <si>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</si>
  <si>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</si>
  <si>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</si>
  <si>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</si>
  <si>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</si>
  <si>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</si>
  <si>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</si>
  <si>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</si>
  <si>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</si>
  <si>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</si>
  <si>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</si>
  <si>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</si>
  <si>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</si>
  <si>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</si>
  <si>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</si>
  <si>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</si>
  <si>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</si>
  <si>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</si>
  <si>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</si>
  <si>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</si>
  <si>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</si>
  <si>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</si>
  <si>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</si>
  <si>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</si>
  <si>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</si>
  <si>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</si>
  <si>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</si>
  <si>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</si>
  <si>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</si>
  <si>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</si>
  <si>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</si>
  <si>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</si>
  <si>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</si>
  <si>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</si>
  <si>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</si>
  <si>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</si>
  <si>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</si>
  <si>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</si>
  <si>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</si>
  <si>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</si>
  <si>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</si>
  <si>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</si>
  <si>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</si>
  <si>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</si>
  <si>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</si>
  <si>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</si>
  <si>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</si>
  <si>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</si>
  <si>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</si>
  <si>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</si>
  <si>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</si>
  <si>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</si>
  <si>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</si>
  <si>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</si>
  <si>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</si>
  <si>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</si>
  <si>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</si>
  <si>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</si>
  <si>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</si>
  <si>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</si>
  <si>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</si>
  <si>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</si>
  <si>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</si>
  <si>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</si>
  <si>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</si>
  <si>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</si>
  <si>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</si>
  <si>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</si>
  <si>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</si>
  <si>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</si>
  <si>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</si>
  <si>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</si>
  <si>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</si>
  <si>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</si>
  <si>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</si>
  <si>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</si>
  <si>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</si>
  <si>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</si>
  <si>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</si>
  <si>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</si>
  <si>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</si>
  <si>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</si>
  <si>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</si>
  <si>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</si>
  <si>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</si>
  <si>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</si>
  <si>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</si>
  <si>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</si>
  <si>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</si>
  <si>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</si>
  <si>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</si>
  <si>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</si>
  <si>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</si>
  <si>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</si>
  <si>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</si>
  <si>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</si>
  <si>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</si>
  <si>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</si>
  <si>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</si>
  <si>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</si>
  <si>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</si>
  <si>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</si>
  <si>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</si>
  <si>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</si>
  <si>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</si>
  <si>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</si>
  <si>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</si>
  <si>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</si>
  <si>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</si>
  <si>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</si>
  <si>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</si>
  <si>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</si>
  <si>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</si>
  <si>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</si>
  <si>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</si>
  <si>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</si>
  <si>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</si>
  <si>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</si>
  <si>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</si>
  <si>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</si>
  <si>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</si>
  <si>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</si>
  <si>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</si>
  <si>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</si>
  <si>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</si>
  <si>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</si>
  <si>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</si>
  <si>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</si>
  <si>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</si>
  <si>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</si>
  <si>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</si>
  <si>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</si>
  <si>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</si>
  <si>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</si>
  <si>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</si>
  <si>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</si>
  <si>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</si>
  <si>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</si>
  <si>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</si>
  <si>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</si>
  <si>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</si>
  <si>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</si>
  <si>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</si>
  <si>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</si>
  <si>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</si>
  <si>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</si>
  <si>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</si>
  <si>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</si>
  <si>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</si>
  <si>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</si>
  <si>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</si>
  <si>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</si>
  <si>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</si>
  <si>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</si>
  <si>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</si>
  <si>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</si>
  <si>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</si>
  <si>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</si>
  <si>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</si>
  <si>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</si>
  <si>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</si>
  <si>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</si>
  <si>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</si>
  <si>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</si>
  <si>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</si>
  <si>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</si>
  <si>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</si>
  <si>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</si>
  <si>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</si>
  <si>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</si>
  <si>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</si>
  <si>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</si>
  <si>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</si>
  <si>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</si>
  <si>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</si>
  <si>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</si>
  <si>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</si>
  <si>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</si>
  <si>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</si>
  <si>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</si>
  <si>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</si>
  <si>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</si>
  <si>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</si>
  <si>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</si>
  <si>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</si>
  <si>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</si>
  <si>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</si>
  <si>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</si>
  <si>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</si>
  <si>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</si>
  <si>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</si>
  <si>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</si>
  <si>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</si>
  <si>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</si>
  <si>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</si>
  <si>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</si>
  <si>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</si>
  <si>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</si>
  <si>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</si>
  <si>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</si>
  <si>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</si>
  <si>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</si>
  <si>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</si>
  <si>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</si>
  <si>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</si>
  <si>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</si>
  <si>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</si>
  <si>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</si>
  <si>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</si>
  <si>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</si>
  <si>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</si>
  <si>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</si>
  <si>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</si>
  <si>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</si>
  <si>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</si>
  <si>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</si>
  <si>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</si>
  <si>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</si>
  <si>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</si>
  <si>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</si>
  <si>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</si>
  <si>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</si>
  <si>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</si>
  <si>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</si>
  <si>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</si>
  <si>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</si>
  <si>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</si>
  <si>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</si>
  <si>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</si>
  <si>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</si>
  <si>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</si>
  <si>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</si>
  <si>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</si>
  <si>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</si>
  <si>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</si>
  <si>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</si>
  <si>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</si>
  <si>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</si>
  <si>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</si>
  <si>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</si>
  <si>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</si>
  <si>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</si>
  <si>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</si>
  <si>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</si>
  <si>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</si>
  <si>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</si>
  <si>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</si>
  <si>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</si>
  <si>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</si>
  <si>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</si>
  <si>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</si>
  <si>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</si>
  <si>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</si>
  <si>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</si>
  <si>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</si>
  <si>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</si>
  <si>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</si>
  <si>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</si>
  <si>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</si>
  <si>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</si>
  <si>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</si>
  <si>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</si>
  <si>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</si>
  <si>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</si>
  <si>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</si>
  <si>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</si>
  <si>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</si>
  <si>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</si>
  <si>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</si>
  <si>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</si>
  <si>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</si>
  <si>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</si>
  <si>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</si>
  <si>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</si>
  <si>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</si>
  <si>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</si>
  <si>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</si>
  <si>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</si>
  <si>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</si>
  <si>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</si>
  <si>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</si>
  <si>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</si>
  <si>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</si>
  <si>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</si>
  <si>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</si>
  <si>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</si>
  <si>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</si>
  <si>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</si>
  <si>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</si>
  <si>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</si>
  <si>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</si>
  <si>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</si>
  <si>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</si>
  <si>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</si>
  <si>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</si>
  <si>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</si>
  <si>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</si>
  <si>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</si>
  <si>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</si>
  <si>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</si>
  <si>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</si>
  <si>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</si>
  <si>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</si>
  <si>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</si>
  <si>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</si>
  <si>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</si>
  <si>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</si>
  <si>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</si>
  <si>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</si>
  <si>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</si>
  <si>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</si>
  <si>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</si>
  <si>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</si>
  <si>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</si>
  <si>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</si>
  <si>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</si>
  <si>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</si>
  <si>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</si>
  <si>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</si>
  <si>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</si>
  <si>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</si>
  <si>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</si>
  <si>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</si>
  <si>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</si>
  <si>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</si>
  <si>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</si>
  <si>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</si>
  <si>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</si>
  <si>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</si>
  <si>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</si>
  <si>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</si>
  <si>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</si>
  <si>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</si>
  <si>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</si>
  <si>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</si>
  <si>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</si>
  <si>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</si>
  <si>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</si>
  <si>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</si>
  <si>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</si>
  <si>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</si>
  <si>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</si>
  <si>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</si>
  <si>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</si>
  <si>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</si>
  <si>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</si>
  <si>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</si>
  <si>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</si>
  <si>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</si>
  <si>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</si>
  <si>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</si>
  <si>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</si>
  <si>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</si>
  <si>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</si>
  <si>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</si>
  <si>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</si>
  <si>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</si>
  <si>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</si>
  <si>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</si>
  <si>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</si>
  <si>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</si>
  <si>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</si>
  <si>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</si>
  <si>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</si>
  <si>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</si>
  <si>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</si>
  <si>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</si>
  <si>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</si>
  <si>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</si>
  <si>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</si>
  <si>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</si>
  <si>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</si>
  <si>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</si>
  <si>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</si>
  <si>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</si>
  <si>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</si>
  <si>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</si>
  <si>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</si>
  <si>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</si>
  <si>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</si>
  <si>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</si>
  <si>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</si>
  <si>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</si>
  <si>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</si>
  <si>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</si>
  <si>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</si>
  <si>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</si>
  <si>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</si>
  <si>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</si>
  <si>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</si>
  <si>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</si>
  <si>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</si>
  <si>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</si>
  <si>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</si>
  <si>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</si>
  <si>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</si>
  <si>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</si>
  <si>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</si>
  <si>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</si>
  <si>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</si>
  <si>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</si>
  <si>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</si>
  <si>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</si>
  <si>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</si>
  <si>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</si>
  <si>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</si>
  <si>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</si>
  <si>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</si>
  <si>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</si>
  <si>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</si>
  <si>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</si>
  <si>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</si>
  <si>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</si>
  <si>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</si>
  <si>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</si>
  <si>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</si>
  <si>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</si>
  <si>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</si>
  <si>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</si>
  <si>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</si>
  <si>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</si>
  <si>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</si>
  <si>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</si>
  <si>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</si>
  <si>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</si>
  <si>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</si>
  <si>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</si>
  <si>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</si>
  <si>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</si>
  <si>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</si>
  <si>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</si>
  <si>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</si>
  <si>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</si>
  <si>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</si>
  <si>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</si>
  <si>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</si>
  <si>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</si>
  <si>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</si>
  <si>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</si>
  <si>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</si>
  <si>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</si>
  <si>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</si>
  <si>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</si>
  <si>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</si>
  <si>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</si>
  <si>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</si>
  <si>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</si>
  <si>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</si>
  <si>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</si>
  <si>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</si>
  <si>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</si>
  <si>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</si>
  <si>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</si>
  <si>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</si>
  <si>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</si>
  <si>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</si>
  <si>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</si>
  <si>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</si>
  <si>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</si>
  <si>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</si>
  <si>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</si>
  <si>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</si>
  <si>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</si>
  <si>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</si>
  <si>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</si>
  <si>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</si>
  <si>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</si>
  <si>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</si>
  <si>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</si>
  <si>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</si>
  <si>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</si>
  <si>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</si>
  <si>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</si>
  <si>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</si>
  <si>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</si>
  <si>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</si>
  <si>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</si>
  <si>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</si>
  <si>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</si>
  <si>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</si>
  <si>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</si>
  <si>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</si>
  <si>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</si>
  <si>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</si>
  <si>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</si>
  <si>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</si>
  <si>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</si>
  <si>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</si>
  <si>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</si>
  <si>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</si>
  <si>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</si>
  <si>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</si>
  <si>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</si>
  <si>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</si>
  <si>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</si>
  <si>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</si>
  <si>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</si>
  <si>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</si>
  <si>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</si>
  <si>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</si>
  <si>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</si>
  <si>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</si>
  <si>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</si>
  <si>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</si>
  <si>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</si>
  <si>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</si>
  <si>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</si>
  <si>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</si>
  <si>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</si>
  <si>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</si>
  <si>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</si>
  <si>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</si>
  <si>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</si>
  <si>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</si>
  <si>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</si>
  <si>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</si>
  <si>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</si>
  <si>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</si>
  <si>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</si>
  <si>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</si>
  <si>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</si>
  <si>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</si>
  <si>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</si>
  <si>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</si>
  <si>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</si>
  <si>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</si>
  <si>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</si>
  <si>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</si>
  <si>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</si>
  <si>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</si>
  <si>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</si>
  <si>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</si>
  <si>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</si>
  <si>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</si>
  <si>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</si>
  <si>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</si>
  <si>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</si>
  <si>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</si>
  <si>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</si>
  <si>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</si>
  <si>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</si>
  <si>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</si>
  <si>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</si>
  <si>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</si>
  <si>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</si>
  <si>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</si>
  <si>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</si>
  <si>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</si>
  <si>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</si>
  <si>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</si>
  <si>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</si>
  <si>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</si>
  <si>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</si>
  <si>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</si>
  <si>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</si>
  <si>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</si>
  <si>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</si>
  <si>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</si>
  <si>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</si>
  <si>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</si>
  <si>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</si>
  <si>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</si>
  <si>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</si>
  <si>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</si>
  <si>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</si>
  <si>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</si>
  <si>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</si>
  <si>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</si>
  <si>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</si>
  <si>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</si>
  <si>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</si>
  <si>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</si>
  <si>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</si>
  <si>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</si>
  <si>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</si>
  <si>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</si>
  <si>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</si>
  <si>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</si>
  <si>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</si>
  <si>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</si>
  <si>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</si>
  <si>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</si>
  <si>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</si>
  <si>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</si>
  <si>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</si>
  <si>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</si>
  <si>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</si>
  <si>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</si>
  <si>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</si>
  <si>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</si>
  <si>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</si>
  <si>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</si>
  <si>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</si>
  <si>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</si>
  <si>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</si>
  <si>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</si>
  <si>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</si>
  <si>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</si>
  <si>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</si>
  <si>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</si>
  <si>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</si>
  <si>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</si>
  <si>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</si>
  <si>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</si>
  <si>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</si>
  <si>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</si>
  <si>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</si>
  <si>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</si>
  <si>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</si>
  <si>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</si>
  <si>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</si>
  <si>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</si>
  <si>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</si>
  <si>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</si>
  <si>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</si>
  <si>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</si>
  <si>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</si>
  <si>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</si>
  <si>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</si>
  <si>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</si>
  <si>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</si>
  <si>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</si>
  <si>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</si>
  <si>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</si>
  <si>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</si>
  <si>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</si>
  <si>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</si>
  <si>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</si>
  <si>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</si>
  <si>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</si>
  <si>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</si>
  <si>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</si>
  <si>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</si>
  <si>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</si>
  <si>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</si>
  <si>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</si>
  <si>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</si>
  <si>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</si>
  <si>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</si>
  <si>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</si>
  <si>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</si>
  <si>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</si>
  <si>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</si>
  <si>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</si>
  <si>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</si>
  <si>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</si>
  <si>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</si>
  <si>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</si>
  <si>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</si>
  <si>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</si>
  <si>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</si>
  <si>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</si>
  <si>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</si>
  <si>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</si>
  <si>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</si>
  <si>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</si>
  <si>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</si>
  <si>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</si>
  <si>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</si>
  <si>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</si>
  <si>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</si>
  <si>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</si>
  <si>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</si>
  <si>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</si>
  <si>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</si>
  <si>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</si>
  <si>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</si>
  <si>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</si>
  <si>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</si>
  <si>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</si>
  <si>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</si>
  <si>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</si>
  <si>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</si>
  <si>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</si>
  <si>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</si>
  <si>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</si>
  <si>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</si>
  <si>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</si>
  <si>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</si>
  <si>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</si>
  <si>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</si>
  <si>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</si>
  <si>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</si>
  <si>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</si>
  <si>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</si>
  <si>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</si>
  <si>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</si>
  <si>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</si>
  <si>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</si>
  <si>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</si>
  <si>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</si>
  <si>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</si>
  <si>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</si>
  <si>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</si>
  <si>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</si>
  <si>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</si>
  <si>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</si>
  <si>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</si>
  <si>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</si>
  <si>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</si>
  <si>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</si>
  <si>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</si>
  <si>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</si>
  <si>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</si>
  <si>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</si>
  <si>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</si>
  <si>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</si>
  <si>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</si>
  <si>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</si>
  <si>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</si>
  <si>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</si>
  <si>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</si>
  <si>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</si>
  <si>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</si>
  <si>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</si>
  <si>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</si>
  <si>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</si>
  <si>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</si>
  <si>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</si>
  <si>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</si>
  <si>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</si>
  <si>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</si>
  <si>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</si>
  <si>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</si>
  <si>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</si>
  <si>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</si>
  <si>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</si>
  <si>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</si>
  <si>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</si>
  <si>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</si>
  <si>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</si>
  <si>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</si>
  <si>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</si>
  <si>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</si>
  <si>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</si>
  <si>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</si>
  <si>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</si>
  <si>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</si>
  <si>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</si>
  <si>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</si>
  <si>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</si>
  <si>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</si>
  <si>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</si>
  <si>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</si>
  <si>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</si>
  <si>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</si>
  <si>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</si>
  <si>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</si>
  <si>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</si>
  <si>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</si>
  <si>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</si>
  <si>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</si>
  <si>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</si>
  <si>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</si>
  <si>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</si>
  <si>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</si>
  <si>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</si>
  <si>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</si>
  <si>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</si>
  <si>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</si>
  <si>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</si>
  <si>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</si>
  <si>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</si>
  <si>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</si>
  <si>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</si>
  <si>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</si>
  <si>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</si>
  <si>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</si>
  <si>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</si>
  <si>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</si>
  <si>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</si>
  <si>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</si>
  <si>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</si>
  <si>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</si>
  <si>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</si>
  <si>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</si>
  <si>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</si>
  <si>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</si>
  <si>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</si>
  <si>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</si>
  <si>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</si>
  <si>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</si>
  <si>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</si>
  <si>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</si>
  <si>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</si>
  <si>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</si>
  <si>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</si>
  <si>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</si>
  <si>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</si>
  <si>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</si>
  <si>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</si>
  <si>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</si>
  <si>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</si>
  <si>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</si>
  <si>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</si>
  <si>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</si>
  <si>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</si>
  <si>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</si>
  <si>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</si>
  <si>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</si>
  <si>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</si>
  <si>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</si>
  <si>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</si>
  <si>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</si>
  <si>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</si>
  <si>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</si>
  <si>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</si>
  <si>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</si>
  <si>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</si>
  <si>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</si>
  <si>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</si>
  <si>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</si>
  <si>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</si>
  <si>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</si>
  <si>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</si>
  <si>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</si>
  <si>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</si>
  <si>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</si>
  <si>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</si>
  <si>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</si>
  <si>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</si>
  <si>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</si>
  <si>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</si>
  <si>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</si>
  <si>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</si>
  <si>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</si>
  <si>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</si>
  <si>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</si>
  <si>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</si>
  <si>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</si>
  <si>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</si>
  <si>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</si>
  <si>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</si>
  <si>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</si>
  <si>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</si>
  <si>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</si>
  <si>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</si>
  <si>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</si>
  <si>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</si>
  <si>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</si>
  <si>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</si>
  <si>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</si>
  <si>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</si>
  <si>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</si>
  <si>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</si>
  <si>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</si>
  <si>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</si>
  <si>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</si>
  <si>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</si>
  <si>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</si>
  <si>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</si>
  <si>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</si>
  <si>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</si>
  <si>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</si>
  <si>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</si>
  <si>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</si>
  <si>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</si>
  <si>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</si>
  <si>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</si>
  <si>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</si>
  <si>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</si>
  <si>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</si>
  <si>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</si>
  <si>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</si>
  <si>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</si>
  <si>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</si>
  <si>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</si>
  <si>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</si>
  <si>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</si>
  <si>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</si>
  <si>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</si>
  <si>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</si>
  <si>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</si>
  <si>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</si>
  <si>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</si>
  <si>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</si>
  <si>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</si>
  <si>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</si>
  <si>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</si>
  <si>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</si>
  <si>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</si>
  <si>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</si>
  <si>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</si>
  <si>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</si>
  <si>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</si>
  <si>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</si>
  <si>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</si>
  <si>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</si>
  <si>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</si>
  <si>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</si>
  <si>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</si>
  <si>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</si>
  <si>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</si>
  <si>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</si>
  <si>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</si>
  <si>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</si>
  <si>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</si>
  <si>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</si>
  <si>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</si>
  <si>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</si>
  <si>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</si>
  <si>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</si>
  <si>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</si>
  <si>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</si>
  <si>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</si>
  <si>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</si>
  <si>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</si>
  <si>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</si>
  <si>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</si>
  <si>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</si>
  <si>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</si>
  <si>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</si>
  <si>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</si>
  <si>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</si>
  <si>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</si>
  <si>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</si>
  <si>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</si>
  <si>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</si>
  <si>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</si>
  <si>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</si>
  <si>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</si>
  <si>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</si>
  <si>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</si>
  <si>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</si>
  <si>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</si>
  <si>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</si>
  <si>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</si>
  <si>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</si>
  <si>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</si>
  <si>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</si>
  <si>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</si>
  <si>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</si>
  <si>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</si>
  <si>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</si>
  <si>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</si>
  <si>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</si>
  <si>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</si>
  <si>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</si>
  <si>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</si>
  <si>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</si>
  <si>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</si>
  <si>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</si>
  <si>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</si>
  <si>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</si>
  <si>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</si>
  <si>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</si>
  <si>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</si>
  <si>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</si>
  <si>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</si>
  <si>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</si>
  <si>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</si>
  <si>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</si>
  <si>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</si>
  <si>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</si>
  <si>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</si>
  <si>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</si>
  <si>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</si>
  <si>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</si>
  <si>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</si>
  <si>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</si>
  <si>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</si>
  <si>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</si>
  <si>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</si>
  <si>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</si>
  <si>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</si>
  <si>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</si>
  <si>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</si>
  <si>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</si>
  <si>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</si>
  <si>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</si>
  <si>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</si>
  <si>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</si>
  <si>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</si>
  <si>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</si>
  <si>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</si>
  <si>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</si>
  <si>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</si>
  <si>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</si>
  <si>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</si>
  <si>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</si>
  <si>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</si>
  <si>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</si>
  <si>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</si>
  <si>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</si>
  <si>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</si>
  <si>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</si>
  <si>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</si>
  <si>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</si>
  <si>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</si>
  <si>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</si>
  <si>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</si>
  <si>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</si>
  <si>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</si>
  <si>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</si>
  <si>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</si>
  <si>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</si>
  <si>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</si>
  <si>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</si>
  <si>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</si>
  <si>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</si>
  <si>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</si>
  <si>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</si>
  <si>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</si>
  <si>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</si>
  <si>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</si>
  <si>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</si>
  <si>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</si>
  <si>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</si>
  <si>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</si>
  <si>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</si>
  <si>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</si>
  <si>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</si>
  <si>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</si>
  <si>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</si>
  <si>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</si>
  <si>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</si>
  <si>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</si>
  <si>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</si>
  <si>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</si>
  <si>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</si>
  <si>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</si>
  <si>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</si>
  <si>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</si>
  <si>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</si>
  <si>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</si>
  <si>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</si>
  <si>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</si>
  <si>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</si>
  <si>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</si>
  <si>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</si>
  <si>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</si>
  <si>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</si>
  <si>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</si>
  <si>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</si>
  <si>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</si>
  <si>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</si>
  <si>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</si>
  <si>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</si>
  <si>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</si>
  <si>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</si>
  <si>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</si>
  <si>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</si>
  <si>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</si>
  <si>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</si>
  <si>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</si>
  <si>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</si>
  <si>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</si>
  <si>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</si>
  <si>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</si>
  <si>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</si>
  <si>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</si>
  <si>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</si>
  <si>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</si>
  <si>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</si>
  <si>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</si>
  <si>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</si>
  <si>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</si>
  <si>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</si>
  <si>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</si>
  <si>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</si>
  <si>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</si>
  <si>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</si>
  <si>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</si>
  <si>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</si>
  <si>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</si>
  <si>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</si>
  <si>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</si>
  <si>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</si>
  <si>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</si>
  <si>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</si>
  <si>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</si>
  <si>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</si>
  <si>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</si>
  <si>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</si>
  <si>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</si>
  <si>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</si>
  <si>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</si>
  <si>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</si>
  <si>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</si>
  <si>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</si>
  <si>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</si>
  <si>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</si>
  <si>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</si>
  <si>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</si>
  <si>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</si>
  <si>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</si>
  <si>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</si>
  <si>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</si>
  <si>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</si>
  <si>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</si>
  <si>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</si>
  <si>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</si>
  <si>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</si>
  <si>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</si>
  <si>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</si>
  <si>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</si>
  <si>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</si>
  <si>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</si>
  <si>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</si>
  <si>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</si>
  <si>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</si>
  <si>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</si>
  <si>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</si>
  <si>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</si>
  <si>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</si>
  <si>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</si>
  <si>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</si>
  <si>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</si>
  <si>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</si>
  <si>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</si>
  <si>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</si>
  <si>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</si>
  <si>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</si>
  <si>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</si>
  <si>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</si>
  <si>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</si>
  <si>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</si>
  <si>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</si>
  <si>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</si>
  <si>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</si>
  <si>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</si>
  <si>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</si>
  <si>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</si>
  <si>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</si>
  <si>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</si>
  <si>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</si>
  <si>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</si>
  <si>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</si>
  <si>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</si>
  <si>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</si>
  <si>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</si>
  <si>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</si>
  <si>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</si>
  <si>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</si>
  <si>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</si>
  <si>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</si>
  <si>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</si>
  <si>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</si>
  <si>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</si>
  <si>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</si>
  <si>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</si>
  <si>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</si>
  <si>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</si>
  <si>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</si>
  <si>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</si>
  <si>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</si>
  <si>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</si>
  <si>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</si>
  <si>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</si>
  <si>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</si>
  <si>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</si>
  <si>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</si>
  <si>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</si>
  <si>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</si>
  <si>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</si>
  <si>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</si>
  <si>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</si>
  <si>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</si>
  <si>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</si>
  <si>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</si>
  <si>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</si>
  <si>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</si>
  <si>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</si>
  <si>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</si>
  <si>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</si>
  <si>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</si>
  <si>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</si>
  <si>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</si>
  <si>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</si>
  <si>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</si>
  <si>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</si>
  <si>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</si>
  <si>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</si>
  <si>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</si>
  <si>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</si>
  <si>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</si>
  <si>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</si>
  <si>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</si>
  <si>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</si>
  <si>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</si>
  <si>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</si>
  <si>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</si>
  <si>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</si>
  <si>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</si>
  <si>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</si>
  <si>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</si>
  <si>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</si>
  <si>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</si>
  <si>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</si>
  <si>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</si>
  <si>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</si>
  <si>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</si>
  <si>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</si>
  <si>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</si>
  <si>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</si>
  <si>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</si>
  <si>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</si>
  <si>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</si>
  <si>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</si>
  <si>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</si>
  <si>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</si>
  <si>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</si>
  <si>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</si>
  <si>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</si>
  <si>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</si>
  <si>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</si>
  <si>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</si>
  <si>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</si>
  <si>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</si>
  <si>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</si>
  <si>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</si>
  <si>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</si>
  <si>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</si>
  <si>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</si>
  <si>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</si>
  <si>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</si>
  <si>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</si>
  <si>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</si>
  <si>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</si>
  <si>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</si>
  <si>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</si>
  <si>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</si>
  <si>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</si>
  <si>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</si>
  <si>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</si>
  <si>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</si>
  <si>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</si>
  <si>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</si>
  <si>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</si>
  <si>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</si>
  <si>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</si>
  <si>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</si>
  <si>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</si>
  <si>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</si>
  <si>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</si>
  <si>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</si>
  <si>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</si>
  <si>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</si>
  <si>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</si>
  <si>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</si>
  <si>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</si>
  <si>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</si>
  <si>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</si>
  <si>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</si>
  <si>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</si>
  <si>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</si>
  <si>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</si>
  <si>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</si>
  <si>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</si>
  <si>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</si>
  <si>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</si>
  <si>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</si>
  <si>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</si>
  <si>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</si>
  <si>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</si>
  <si>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</si>
  <si>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</si>
  <si>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</si>
  <si>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</si>
  <si>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</si>
  <si>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</si>
  <si>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</si>
  <si>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</si>
  <si>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</si>
  <si>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</si>
  <si>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</si>
  <si>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</si>
  <si>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</si>
  <si>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</si>
  <si>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</si>
  <si>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</si>
  <si>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</si>
  <si>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</si>
  <si>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</si>
  <si>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</si>
  <si>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</si>
  <si>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</si>
  <si>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</si>
  <si>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</si>
  <si>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</si>
  <si>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</si>
  <si>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</si>
  <si>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</si>
  <si>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</si>
  <si>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</si>
  <si>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</si>
  <si>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</si>
  <si>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</si>
  <si>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</si>
  <si>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</si>
  <si>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</si>
  <si>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</si>
  <si>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</si>
  <si>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</si>
  <si>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</si>
  <si>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</si>
  <si>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</si>
  <si>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</si>
  <si>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</si>
  <si>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</si>
  <si>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</si>
  <si>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</si>
  <si>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</si>
  <si>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</si>
  <si>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</si>
  <si>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</si>
  <si>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</si>
  <si>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</si>
  <si>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</si>
  <si>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</si>
  <si>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</si>
  <si>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</si>
  <si>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</si>
  <si>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</si>
  <si>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</si>
  <si>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</si>
  <si>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</si>
  <si>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</si>
  <si>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</si>
  <si>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</si>
  <si>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</si>
  <si>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</si>
  <si>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</si>
  <si>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</si>
  <si>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</si>
  <si>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</si>
  <si>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</si>
  <si>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</si>
  <si>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</si>
  <si>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</si>
  <si>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</si>
  <si>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</si>
  <si>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</si>
  <si>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</si>
  <si>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</si>
  <si>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</si>
  <si>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</si>
  <si>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</si>
  <si>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</si>
  <si>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</si>
  <si>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</si>
  <si>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</si>
  <si>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</si>
  <si>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</si>
  <si>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</si>
  <si>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</si>
  <si>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</si>
  <si>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</si>
  <si>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</si>
  <si>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</si>
  <si>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</si>
  <si>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</si>
  <si>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</si>
  <si>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</si>
  <si>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</si>
  <si>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</si>
  <si>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</si>
  <si>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</si>
  <si>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</si>
  <si>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</si>
  <si>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</si>
  <si>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</si>
  <si>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</si>
  <si>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</si>
  <si>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</si>
  <si>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</si>
  <si>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</si>
  <si>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</si>
  <si>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</si>
  <si>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</si>
  <si>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</si>
  <si>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</si>
  <si>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</si>
  <si>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</si>
  <si>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</si>
  <si>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</si>
  <si>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</si>
  <si>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</si>
  <si>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</si>
  <si>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</si>
  <si>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</si>
  <si>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</si>
  <si>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</si>
  <si>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</si>
  <si>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</si>
  <si>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</si>
  <si>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</si>
  <si>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</si>
  <si>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</si>
  <si>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</si>
  <si>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</si>
  <si>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</si>
  <si>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</si>
  <si>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</si>
  <si>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</si>
  <si>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</si>
  <si>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</si>
  <si>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</si>
  <si>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</si>
  <si>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</si>
  <si>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</si>
  <si>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</si>
  <si>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</si>
  <si>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</si>
  <si>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</si>
  <si>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</si>
  <si>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</si>
  <si>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</si>
  <si>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</si>
  <si>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</si>
  <si>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</si>
  <si>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</si>
  <si>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</si>
  <si>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</si>
  <si>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</si>
  <si>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</si>
  <si>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</si>
  <si>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</si>
  <si>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</si>
  <si>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</si>
  <si>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</si>
  <si>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</si>
  <si>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</si>
  <si>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</si>
  <si>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</si>
  <si>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</si>
  <si>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</si>
  <si>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</si>
  <si>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</si>
  <si>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</si>
  <si>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</si>
  <si>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</si>
  <si>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</si>
  <si>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</si>
  <si>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</si>
  <si>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</si>
  <si>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</si>
  <si>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</si>
  <si>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</si>
  <si>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</si>
  <si>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</si>
  <si>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</si>
  <si>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</si>
  <si>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</si>
  <si>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</si>
  <si>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</si>
  <si>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</si>
  <si>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</si>
  <si>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</si>
  <si>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</si>
  <si>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</si>
  <si>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</si>
  <si>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</si>
  <si>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</si>
  <si>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</si>
  <si>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</si>
  <si>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</si>
  <si>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</si>
  <si>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</si>
  <si>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</si>
  <si>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</si>
  <si>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</si>
  <si>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</si>
  <si>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</si>
  <si>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</si>
  <si>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</si>
  <si>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</si>
  <si>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</si>
  <si>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</si>
  <si>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</si>
  <si>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</si>
  <si>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</si>
  <si>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</si>
  <si>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</si>
  <si>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</si>
  <si>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</si>
  <si>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</si>
  <si>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</si>
  <si>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</si>
  <si>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</si>
  <si>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</si>
  <si>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</si>
  <si>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</si>
  <si>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</si>
  <si>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</si>
  <si>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</si>
  <si>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</si>
  <si>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</si>
  <si>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</si>
  <si>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</si>
  <si>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</si>
  <si>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</si>
  <si>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</si>
  <si>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</si>
  <si>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</si>
  <si>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</si>
  <si>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</si>
  <si>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</si>
  <si>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</si>
  <si>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</si>
  <si>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</si>
  <si>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</si>
  <si>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</si>
  <si>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</si>
  <si>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</si>
  <si>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</si>
  <si>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</si>
  <si>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</si>
  <si>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</si>
  <si>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</si>
  <si>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</si>
  <si>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</si>
  <si>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</si>
  <si>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</si>
  <si>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</si>
  <si>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</si>
  <si>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</si>
  <si>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</si>
  <si>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</si>
  <si>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</si>
  <si>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</si>
  <si>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</si>
  <si>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</si>
  <si>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</si>
  <si>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</si>
  <si>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</si>
  <si>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</si>
  <si>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</si>
  <si>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</si>
  <si>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</si>
  <si>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</si>
  <si>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</si>
  <si>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</si>
  <si>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</si>
  <si>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</si>
  <si>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</si>
  <si>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</si>
  <si>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</si>
  <si>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</si>
  <si>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</si>
  <si>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</si>
  <si>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</si>
  <si>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</si>
  <si>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</si>
  <si>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</si>
  <si>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</si>
  <si>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</si>
  <si>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</si>
  <si>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</si>
  <si>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</si>
  <si>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</si>
  <si>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</si>
  <si>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</si>
  <si>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</si>
  <si>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</si>
  <si>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</si>
  <si>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</si>
  <si>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</si>
  <si>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</si>
  <si>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</si>
  <si>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</si>
  <si>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</si>
  <si>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</si>
  <si>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</si>
  <si>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</si>
  <si>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</si>
  <si>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</si>
  <si>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</si>
  <si>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</si>
  <si>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</si>
  <si>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</si>
  <si>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</si>
  <si>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</si>
  <si>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</si>
  <si>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</si>
  <si>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</si>
  <si>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</si>
  <si>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</si>
  <si>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</si>
  <si>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</si>
  <si>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</si>
  <si>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</si>
  <si>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</si>
  <si>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</si>
  <si>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</si>
  <si>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</si>
  <si>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</si>
  <si>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</si>
  <si>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</si>
  <si>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</si>
  <si>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</si>
  <si>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</si>
  <si>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</si>
  <si>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</si>
  <si>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</si>
  <si>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</si>
  <si>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</si>
  <si>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</si>
  <si>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</si>
  <si>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</si>
  <si>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</si>
  <si>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</si>
  <si>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</si>
  <si>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</si>
  <si>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</si>
  <si>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</si>
  <si>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</si>
  <si>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</si>
  <si>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</si>
  <si>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</si>
  <si>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</si>
  <si>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</si>
  <si>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</si>
  <si>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</si>
  <si>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</si>
  <si>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</si>
  <si>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</si>
  <si>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</si>
  <si>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</si>
  <si>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</si>
  <si>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</si>
  <si>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</si>
  <si>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</si>
  <si>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</si>
  <si>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</si>
  <si>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</si>
  <si>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</si>
  <si>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</si>
  <si>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</si>
  <si>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</si>
  <si>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</si>
  <si>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</si>
  <si>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</si>
  <si>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</si>
  <si>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</si>
  <si>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</si>
  <si>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</si>
  <si>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</si>
  <si>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</si>
  <si>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</si>
  <si>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</si>
  <si>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</si>
  <si>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</si>
  <si>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</si>
  <si>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</si>
  <si>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</si>
  <si>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</si>
  <si>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</si>
  <si>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</si>
  <si>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</si>
  <si>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</si>
  <si>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</si>
  <si>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</si>
  <si>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</si>
  <si>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</si>
  <si>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</si>
  <si>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</si>
  <si>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</si>
  <si>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</si>
  <si>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</si>
  <si>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</si>
  <si>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</si>
  <si>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</si>
  <si>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</si>
  <si>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</si>
  <si>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</si>
  <si>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</si>
  <si>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</si>
  <si>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</si>
  <si>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</si>
  <si>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</si>
  <si>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</si>
  <si>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</si>
  <si>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</si>
  <si>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</si>
  <si>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</si>
  <si>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</si>
  <si>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</si>
  <si>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</si>
  <si>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</si>
  <si>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</si>
  <si>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</si>
  <si>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</si>
  <si>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</si>
  <si>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</si>
  <si>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</si>
  <si>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</si>
  <si>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</si>
  <si>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</si>
  <si>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</si>
  <si>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</si>
  <si>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</si>
  <si>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</si>
  <si>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</si>
  <si>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</si>
  <si>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</si>
  <si>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</si>
  <si>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</si>
  <si>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</si>
  <si>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</si>
  <si>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</si>
  <si>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</si>
  <si>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</si>
  <si>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</si>
  <si>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</si>
  <si>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</si>
  <si>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</si>
  <si>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</si>
  <si>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</si>
  <si>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</si>
  <si>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</si>
  <si>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</si>
  <si>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</si>
  <si>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</si>
  <si>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</si>
  <si>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</si>
  <si>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</si>
  <si>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</si>
  <si>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</si>
  <si>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</si>
  <si>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</si>
  <si>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</si>
  <si>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</si>
  <si>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</si>
  <si>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</si>
  <si>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</si>
  <si>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</si>
  <si>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</si>
  <si>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</si>
  <si>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</si>
  <si>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</si>
  <si>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</si>
  <si>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</si>
  <si>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</si>
  <si>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</si>
  <si>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</si>
  <si>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</si>
  <si>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</si>
  <si>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</si>
  <si>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</si>
  <si>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</si>
  <si>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</si>
  <si>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</si>
  <si>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</si>
  <si>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</si>
  <si>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</si>
  <si>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</si>
  <si>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</si>
  <si>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</si>
  <si>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</si>
  <si>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</si>
  <si>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</si>
  <si>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</si>
  <si>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</si>
  <si>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</si>
  <si>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</si>
  <si>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</si>
  <si>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</si>
  <si>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</si>
  <si>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</si>
  <si>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</si>
  <si>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</si>
  <si>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</si>
  <si>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</si>
  <si>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</si>
  <si>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</si>
  <si>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</si>
  <si>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</si>
  <si>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</si>
  <si>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</si>
  <si>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</si>
  <si>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</si>
  <si>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</si>
  <si>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</si>
  <si>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</si>
  <si>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</si>
  <si>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</si>
  <si>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</si>
  <si>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</si>
  <si>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</si>
  <si>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</si>
  <si>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</si>
  <si>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</si>
  <si>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</si>
  <si>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</si>
  <si>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</si>
  <si>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</si>
  <si>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</si>
  <si>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</si>
  <si>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</si>
  <si>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</si>
  <si>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</si>
  <si>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</si>
  <si>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</si>
  <si>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</si>
  <si>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</si>
  <si>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</si>
  <si>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</si>
  <si>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</si>
  <si>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</si>
  <si>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</si>
  <si>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</si>
  <si>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</si>
  <si>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</si>
  <si>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</si>
  <si>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</si>
  <si>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</si>
  <si>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</si>
  <si>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</si>
  <si>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</si>
  <si>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</si>
  <si>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</si>
  <si>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</si>
  <si>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</si>
  <si>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</si>
  <si>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</si>
  <si>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</si>
  <si>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</si>
  <si>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</si>
  <si>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</si>
  <si>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</si>
  <si>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</si>
  <si>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</si>
  <si>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</si>
  <si>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</si>
  <si>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</si>
  <si>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</si>
  <si>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</si>
  <si>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</si>
  <si>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</si>
  <si>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</si>
  <si>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</si>
  <si>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</si>
  <si>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</si>
  <si>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</si>
  <si>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</si>
  <si>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</si>
  <si>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</si>
  <si>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</si>
  <si>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</si>
  <si>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</si>
  <si>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</si>
  <si>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</si>
  <si>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</si>
  <si>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</si>
  <si>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</si>
  <si>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</si>
  <si>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</si>
  <si>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</si>
  <si>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</si>
  <si>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</si>
  <si>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</si>
  <si>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</si>
  <si>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</si>
  <si>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</si>
  <si>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</si>
  <si>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</si>
  <si>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</si>
  <si>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</si>
  <si>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</si>
  <si>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</si>
  <si>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</si>
  <si>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</si>
  <si>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</si>
  <si>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</si>
  <si>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</si>
  <si>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</si>
  <si>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</si>
  <si>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</si>
  <si>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</si>
  <si>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</si>
  <si>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</si>
  <si>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</si>
  <si>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</si>
  <si>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</si>
  <si>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</si>
  <si>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</si>
  <si>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</si>
  <si>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</si>
  <si>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</si>
  <si>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</si>
  <si>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</si>
  <si>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</si>
  <si>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</si>
  <si>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</si>
  <si>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</si>
  <si>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</si>
  <si>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</si>
  <si>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</si>
  <si>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</si>
  <si>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</si>
  <si>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</si>
  <si>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</si>
  <si>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</si>
  <si>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</si>
  <si>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</si>
  <si>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</si>
  <si>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</si>
  <si>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</si>
  <si>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</si>
  <si>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</si>
  <si>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</si>
  <si>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</si>
  <si>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</si>
  <si>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</si>
  <si>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</si>
  <si>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</si>
  <si>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</si>
  <si>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</si>
  <si>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</si>
  <si>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</si>
  <si>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</si>
  <si>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</si>
  <si>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</si>
  <si>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</si>
  <si>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</si>
  <si>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</si>
  <si>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</si>
  <si>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</si>
  <si>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</si>
  <si>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</si>
  <si>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</si>
  <si>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</si>
  <si>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</si>
  <si>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</si>
  <si>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</si>
  <si>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</si>
  <si>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</si>
  <si>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</si>
  <si>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</si>
  <si>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</si>
  <si>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</si>
  <si>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</si>
  <si>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</si>
  <si>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</si>
  <si>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</si>
  <si>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</si>
  <si>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</si>
  <si>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</si>
  <si>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</si>
  <si>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</si>
  <si>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</si>
  <si>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</si>
  <si>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</si>
  <si>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</si>
  <si>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</si>
  <si>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</si>
  <si>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</si>
  <si>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</si>
  <si>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</si>
  <si>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</si>
  <si>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</si>
  <si>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</si>
  <si>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</si>
  <si>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</si>
  <si>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</si>
  <si>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</si>
  <si>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</si>
  <si>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</si>
  <si>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</si>
  <si>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</si>
  <si>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</si>
  <si>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</si>
  <si>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</si>
  <si>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</si>
  <si>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</si>
  <si>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</si>
  <si>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</si>
  <si>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</si>
  <si>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</si>
  <si>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</si>
  <si>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</si>
  <si>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</si>
  <si>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</si>
  <si>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</si>
  <si>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</si>
  <si>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</si>
  <si>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</si>
  <si>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</si>
  <si>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</si>
  <si>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</si>
  <si>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</si>
  <si>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</si>
  <si>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</si>
  <si>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</si>
  <si>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</si>
  <si>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</si>
  <si>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</si>
  <si>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</si>
  <si>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</si>
  <si>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</si>
  <si>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</si>
  <si>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</si>
  <si>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</si>
  <si>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</si>
  <si>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</si>
  <si>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</si>
  <si>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</si>
  <si>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</si>
  <si>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</si>
  <si>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</si>
  <si>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</si>
  <si>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</si>
  <si>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</si>
  <si>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</si>
  <si>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</si>
  <si>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</si>
  <si>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</si>
  <si>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</si>
  <si>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</si>
  <si>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</si>
  <si>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</si>
  <si>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</si>
  <si>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</si>
  <si>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</si>
  <si>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</si>
  <si>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</si>
  <si>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</si>
  <si>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</si>
  <si>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</si>
  <si>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</si>
  <si>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</si>
  <si>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</si>
  <si>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</si>
  <si>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</si>
  <si>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</si>
  <si>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</si>
  <si>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</si>
  <si>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</si>
  <si>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</si>
  <si>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</si>
  <si>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</si>
  <si>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</si>
  <si>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</si>
  <si>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</si>
  <si>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</si>
  <si>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</si>
  <si>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</si>
  <si>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</si>
  <si>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</si>
  <si>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</si>
  <si>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</si>
  <si>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</si>
  <si>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</si>
  <si>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</si>
  <si>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</si>
  <si>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</si>
  <si>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</si>
  <si>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</si>
  <si>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</si>
  <si>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</si>
  <si>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</si>
  <si>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</si>
  <si>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</si>
  <si>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</si>
  <si>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</si>
  <si>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</si>
  <si>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</si>
  <si>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</si>
  <si>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</si>
  <si>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</si>
  <si>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</si>
  <si>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</si>
  <si>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</si>
  <si>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</si>
  <si>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</si>
  <si>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</si>
  <si>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</si>
  <si>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</si>
  <si>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</si>
  <si>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</si>
  <si>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</si>
  <si>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</si>
  <si>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</si>
  <si>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</si>
  <si>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</si>
  <si>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</si>
  <si>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</si>
  <si>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</si>
  <si>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</si>
  <si>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</si>
  <si>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</si>
  <si>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</si>
  <si>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</si>
  <si>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</si>
  <si>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</si>
  <si>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</si>
  <si>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</si>
  <si>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</si>
  <si>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</si>
  <si>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</si>
  <si>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</si>
  <si>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</si>
  <si>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</si>
  <si>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</si>
  <si>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</si>
  <si>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</si>
  <si>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</si>
  <si>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</si>
  <si>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</si>
  <si>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</si>
  <si>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</si>
  <si>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</si>
  <si>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</si>
  <si>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</si>
  <si>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</si>
  <si>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</si>
  <si>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</si>
  <si>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</si>
  <si>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</si>
  <si>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</si>
  <si>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</si>
  <si>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</si>
  <si>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</si>
  <si>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</si>
  <si>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</si>
  <si>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</si>
  <si>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</si>
  <si>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</si>
  <si>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</si>
  <si>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</si>
  <si>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</si>
  <si>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</si>
  <si>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</si>
  <si>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</si>
  <si>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</si>
  <si>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</si>
  <si>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</si>
  <si>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</si>
  <si>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</si>
  <si>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</si>
  <si>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</si>
  <si>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</si>
  <si>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</si>
  <si>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</si>
  <si>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</si>
  <si>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</si>
  <si>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</si>
  <si>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</si>
  <si>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</si>
  <si>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</si>
  <si>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</si>
  <si>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</si>
  <si>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</si>
  <si>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</si>
  <si>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</si>
  <si>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</si>
  <si>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</si>
  <si>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</si>
  <si>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</si>
  <si>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</si>
  <si>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</si>
  <si>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</si>
  <si>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</si>
  <si>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</si>
  <si>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</si>
  <si>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</si>
  <si>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</si>
  <si>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</si>
  <si>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</si>
  <si>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</si>
  <si>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</si>
  <si>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</si>
  <si>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</si>
  <si>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</si>
  <si>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</si>
  <si>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</si>
  <si>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</si>
  <si>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</si>
  <si>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</si>
  <si>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</si>
  <si>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</si>
  <si>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</si>
  <si>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</si>
  <si>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</si>
  <si>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</si>
  <si>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</si>
  <si>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</si>
  <si>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</si>
  <si>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</si>
  <si>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</si>
  <si>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</si>
  <si>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</si>
  <si>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</si>
  <si>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</si>
  <si>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</si>
  <si>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</si>
  <si>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</si>
  <si>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</si>
  <si>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</si>
  <si>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</si>
  <si>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</si>
  <si>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</si>
  <si>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</si>
  <si>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</si>
  <si>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</si>
  <si>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</si>
  <si>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</si>
  <si>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</si>
  <si>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</si>
  <si>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</si>
  <si>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</si>
  <si>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</si>
  <si>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</si>
  <si>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</si>
  <si>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</si>
  <si>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</si>
  <si>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</si>
  <si>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</si>
  <si>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</si>
  <si>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</si>
  <si>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</si>
  <si>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</si>
  <si>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</si>
  <si>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</si>
  <si>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</si>
  <si>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</si>
  <si>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</si>
  <si>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</si>
  <si>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</si>
  <si>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</si>
  <si>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</si>
  <si>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</si>
  <si>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</si>
  <si>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</si>
  <si>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</si>
  <si>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</si>
  <si>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</si>
  <si>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</si>
  <si>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</si>
  <si>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</si>
  <si>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</si>
  <si>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</si>
  <si>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</si>
  <si>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</si>
  <si>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</si>
  <si>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</si>
  <si>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</si>
  <si>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</si>
  <si>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</si>
  <si>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</si>
  <si>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</si>
  <si>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</si>
  <si>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</si>
  <si>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</si>
  <si>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</si>
  <si>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</si>
  <si>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</si>
  <si>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</si>
  <si>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</si>
  <si>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</si>
  <si>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</si>
  <si>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</si>
  <si>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</si>
  <si>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</si>
  <si>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</si>
  <si>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</si>
  <si>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</si>
  <si>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</si>
  <si>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</si>
  <si>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</si>
  <si>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</si>
  <si>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</si>
  <si>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</si>
  <si>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</si>
  <si>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</si>
  <si>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</si>
  <si>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</si>
  <si>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</si>
  <si>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</si>
  <si>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</si>
  <si>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</si>
  <si>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</si>
  <si>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</si>
  <si>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</si>
  <si>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</si>
  <si>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</si>
  <si>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</si>
  <si>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</si>
  <si>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</si>
  <si>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</si>
  <si>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</si>
  <si>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</si>
  <si>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</si>
  <si>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</si>
  <si>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</si>
  <si>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</si>
  <si>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</si>
  <si>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</si>
  <si>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</si>
  <si>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</si>
  <si>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</si>
  <si>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</si>
  <si>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</si>
  <si>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</si>
  <si>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</si>
  <si>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</si>
  <si>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</si>
  <si>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</si>
  <si>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</si>
  <si>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</si>
  <si>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</si>
  <si>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</si>
  <si>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</si>
  <si>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</si>
  <si>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</si>
  <si>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</si>
  <si>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</si>
  <si>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</si>
  <si>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</si>
  <si>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</si>
  <si>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</si>
  <si>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</si>
  <si>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</si>
  <si>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</si>
  <si>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</si>
  <si>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</si>
  <si>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</si>
  <si>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</si>
  <si>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</si>
  <si>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</si>
  <si>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</si>
  <si>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</si>
  <si>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</si>
  <si>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</si>
  <si>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</si>
  <si>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</si>
  <si>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</si>
  <si>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</si>
  <si>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</si>
  <si>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</si>
  <si>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</si>
  <si>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</si>
  <si>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</si>
  <si>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</si>
  <si>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</si>
  <si>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</si>
  <si>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</si>
  <si>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</si>
  <si>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</si>
  <si>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</si>
  <si>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</si>
  <si>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</si>
  <si>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</si>
  <si>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</si>
  <si>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</si>
  <si>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</si>
  <si>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</si>
  <si>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</si>
  <si>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</si>
  <si>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</si>
  <si>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</si>
  <si>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</si>
  <si>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</si>
  <si>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</si>
  <si>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</si>
  <si>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</si>
  <si>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</si>
  <si>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</si>
  <si>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</si>
  <si>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</si>
  <si>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</si>
  <si>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</si>
  <si>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</si>
  <si>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</si>
  <si>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</si>
  <si>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</si>
  <si>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</si>
  <si>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</si>
  <si>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</si>
  <si>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</si>
  <si>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</si>
  <si>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</si>
  <si>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</si>
  <si>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</si>
  <si>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</si>
  <si>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</si>
  <si>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</si>
  <si>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</si>
  <si>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</si>
  <si>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</si>
  <si>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</si>
  <si>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</si>
  <si>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</si>
  <si>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</si>
  <si>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</si>
  <si>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</si>
  <si>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</si>
  <si>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</si>
  <si>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</si>
  <si>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</si>
  <si>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</si>
  <si>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</si>
  <si>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</si>
  <si>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</si>
  <si>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</si>
  <si>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</si>
  <si>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</si>
  <si>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</si>
  <si>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</si>
  <si>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</si>
  <si>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</si>
  <si>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</si>
  <si>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</si>
  <si>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</si>
  <si>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</si>
  <si>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</si>
  <si>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</si>
  <si>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</si>
  <si>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</si>
  <si>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</si>
  <si>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</si>
  <si>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</si>
  <si>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</si>
  <si>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</si>
  <si>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</si>
  <si>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</si>
  <si>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</si>
  <si>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</si>
  <si>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</si>
  <si>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</si>
  <si>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</si>
  <si>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</si>
  <si>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</si>
  <si>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</si>
  <si>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</si>
  <si>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</si>
  <si>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</si>
  <si>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</si>
  <si>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</si>
  <si>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</si>
  <si>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</si>
  <si>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</si>
  <si>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</si>
  <si>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</si>
  <si>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</si>
  <si>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</si>
  <si>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</si>
  <si>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</si>
  <si>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</si>
  <si>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</si>
  <si>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</si>
  <si>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</si>
  <si>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</si>
  <si>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</si>
  <si>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</si>
  <si>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</si>
  <si>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</si>
  <si>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</si>
  <si>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</si>
  <si>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</si>
  <si>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</si>
  <si>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</si>
  <si>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</si>
  <si>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</si>
  <si>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</si>
  <si>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</si>
  <si>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</si>
  <si>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</si>
  <si>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</si>
  <si>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</si>
  <si>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</si>
  <si>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</si>
  <si>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</si>
  <si>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</si>
  <si>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</si>
  <si>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</si>
  <si>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</si>
  <si>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</si>
  <si>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</si>
  <si>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</si>
  <si>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</si>
  <si>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</si>
  <si>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</si>
  <si>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</si>
  <si>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</si>
  <si>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</si>
  <si>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</si>
  <si>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</si>
  <si>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</si>
  <si>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</si>
  <si>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</si>
  <si>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</si>
  <si>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</si>
  <si>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</si>
  <si>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</si>
  <si>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</si>
  <si>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</si>
  <si>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</si>
  <si>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</si>
  <si>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</si>
  <si>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</si>
  <si>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</si>
  <si>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</si>
  <si>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</si>
  <si>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</si>
  <si>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</si>
  <si>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</si>
  <si>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</si>
  <si>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</si>
  <si>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</si>
  <si>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</si>
  <si>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</si>
  <si>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</si>
  <si>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</si>
  <si>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</si>
  <si>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</si>
  <si>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</si>
  <si>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</si>
  <si>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</si>
  <si>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</si>
  <si>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</si>
  <si>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</si>
  <si>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</si>
  <si>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</si>
  <si>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</si>
  <si>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</si>
  <si>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</si>
  <si>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</si>
  <si>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</si>
  <si>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</si>
  <si>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</si>
  <si>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</si>
  <si>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</si>
  <si>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</si>
  <si>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</si>
  <si>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</si>
  <si>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</si>
  <si>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</si>
  <si>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</si>
  <si>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</si>
  <si>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</si>
  <si>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</si>
  <si>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</si>
  <si>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</si>
  <si>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</si>
  <si>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</si>
  <si>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</si>
  <si>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</si>
  <si>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</si>
  <si>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</si>
  <si>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</si>
  <si>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</si>
  <si>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</si>
  <si>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</si>
  <si>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</si>
  <si>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</si>
  <si>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</si>
  <si>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</si>
  <si>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</si>
  <si>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</si>
  <si>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</si>
  <si>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</si>
  <si>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</si>
  <si>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</si>
  <si>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</si>
  <si>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</si>
  <si>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</si>
  <si>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</si>
  <si>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</si>
  <si>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</si>
  <si>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</si>
  <si>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</si>
  <si>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</si>
  <si>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</si>
  <si>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</si>
  <si>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</si>
  <si>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</si>
  <si>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</si>
  <si>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</si>
  <si>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</si>
  <si>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</si>
  <si>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</si>
  <si>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</si>
  <si>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</si>
  <si>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</si>
  <si>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</si>
  <si>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</si>
  <si>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</si>
  <si>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</si>
  <si>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</si>
  <si>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</si>
  <si>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</si>
  <si>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</si>
  <si>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</si>
  <si>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</si>
  <si>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</si>
  <si>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</si>
  <si>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</si>
  <si>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</si>
  <si>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</si>
  <si>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</si>
  <si>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</si>
  <si>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</si>
  <si>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</si>
  <si>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</si>
  <si>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</si>
  <si>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</si>
  <si>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</si>
  <si>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</si>
  <si>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</si>
  <si>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</si>
  <si>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</si>
  <si>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</si>
  <si>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</si>
  <si>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</si>
  <si>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</si>
  <si>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</si>
  <si>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</si>
  <si>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</si>
  <si>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</si>
  <si>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</si>
  <si>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</si>
  <si>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</si>
  <si>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</si>
  <si>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</si>
  <si>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</si>
  <si>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</si>
  <si>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</si>
  <si>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</si>
  <si>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</si>
  <si>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</si>
  <si>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</si>
  <si>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</si>
  <si>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</si>
  <si>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</si>
  <si>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</si>
  <si>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</si>
  <si>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</si>
  <si>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</si>
  <si>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</si>
  <si>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</si>
  <si>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</si>
  <si>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</si>
  <si>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</si>
  <si>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</si>
  <si>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</si>
  <si>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</si>
  <si>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</si>
  <si>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</si>
  <si>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</si>
  <si>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</si>
  <si>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</si>
  <si>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</si>
  <si>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</si>
  <si>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</si>
  <si>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</si>
  <si>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</si>
  <si>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</si>
  <si>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</si>
  <si>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</si>
  <si>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</si>
  <si>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</si>
  <si>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</si>
  <si>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</si>
  <si>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</si>
  <si>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</si>
  <si>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</si>
  <si>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</si>
  <si>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</si>
  <si>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</si>
  <si>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</si>
  <si>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</si>
  <si>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</si>
  <si>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</si>
  <si>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</si>
  <si>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</si>
  <si>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</si>
  <si>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</si>
  <si>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</si>
  <si>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</si>
  <si>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</si>
  <si>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</si>
  <si>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</si>
  <si>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</si>
  <si>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</si>
  <si>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</si>
  <si>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</si>
  <si>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</si>
  <si>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</si>
  <si>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</si>
  <si>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</si>
  <si>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</si>
  <si>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</si>
  <si>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</si>
  <si>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</si>
  <si>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</si>
  <si>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</si>
  <si>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</si>
  <si>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</si>
  <si>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</si>
  <si>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</si>
  <si>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</si>
  <si>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</si>
  <si>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</si>
  <si>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</si>
  <si>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</si>
  <si>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</si>
  <si>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</si>
  <si>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</si>
  <si>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</si>
  <si>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</si>
  <si>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</si>
  <si>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</si>
  <si>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</si>
  <si>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</si>
  <si>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</si>
  <si>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</si>
  <si>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</si>
  <si>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</si>
  <si>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</si>
  <si>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</si>
  <si>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</si>
  <si>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</si>
  <si>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</si>
  <si>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</si>
  <si>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</si>
  <si>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</si>
  <si>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</si>
  <si>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</si>
  <si>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</si>
  <si>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</si>
  <si>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</si>
  <si>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</si>
  <si>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</si>
  <si>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</si>
  <si>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</si>
  <si>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</si>
  <si>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</si>
  <si>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</si>
  <si>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</si>
  <si>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</si>
  <si>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</si>
  <si>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</si>
  <si>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</si>
  <si>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</si>
  <si>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</si>
  <si>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</si>
  <si>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</si>
  <si>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</si>
  <si>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</si>
  <si>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</si>
  <si>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</si>
  <si>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</si>
  <si>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</si>
  <si>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</si>
  <si>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</si>
  <si>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</si>
  <si>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</si>
  <si>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</si>
  <si>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</si>
  <si>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</si>
  <si>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</si>
  <si>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</si>
  <si>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</si>
  <si>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</si>
  <si>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</si>
  <si>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</si>
  <si>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</si>
  <si>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</si>
  <si>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</si>
  <si>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</si>
  <si>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</si>
  <si>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</si>
  <si>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</si>
  <si>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</si>
  <si>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</si>
  <si>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</si>
  <si>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</si>
  <si>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</si>
  <si>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</si>
  <si>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</si>
  <si>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</si>
  <si>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</si>
  <si>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</si>
  <si>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</si>
  <si>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</si>
  <si>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</si>
  <si>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</si>
  <si>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</si>
  <si>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</si>
  <si>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</si>
  <si>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</si>
  <si>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</si>
  <si>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</si>
  <si>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</si>
  <si>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</si>
  <si>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</si>
  <si>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</si>
  <si>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</si>
  <si>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</si>
  <si>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</si>
  <si>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</si>
  <si>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</si>
  <si>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</si>
  <si>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</si>
  <si>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</si>
  <si>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</si>
  <si>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</si>
  <si>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</si>
  <si>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</si>
  <si>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</si>
  <si>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</si>
  <si>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</si>
  <si>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</si>
  <si>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</si>
  <si>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</si>
  <si>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</si>
  <si>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</si>
  <si>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</si>
  <si>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</si>
  <si>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</si>
  <si>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</si>
  <si>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</si>
  <si>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</si>
  <si>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</si>
  <si>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</si>
  <si>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</si>
  <si>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</si>
  <si>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</si>
  <si>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</si>
  <si>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</si>
  <si>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</si>
  <si>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</si>
  <si>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</si>
  <si>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</si>
  <si>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</si>
  <si>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</si>
  <si>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</si>
  <si>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</si>
  <si>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</si>
  <si>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</si>
  <si>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</si>
  <si>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</si>
  <si>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</si>
  <si>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</si>
  <si>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</si>
  <si>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</si>
  <si>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</si>
  <si>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</si>
  <si>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</si>
  <si>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</si>
  <si>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</si>
  <si>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</si>
  <si>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</si>
  <si>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</si>
  <si>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</si>
  <si>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</si>
  <si>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</si>
  <si>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</si>
  <si>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</si>
  <si>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</si>
  <si>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</si>
  <si>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</si>
  <si>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</si>
  <si>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</si>
  <si>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</si>
  <si>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</si>
  <si>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</si>
  <si>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</si>
  <si>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</si>
  <si>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</si>
  <si>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</si>
  <si>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</si>
  <si>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</si>
  <si>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</si>
  <si>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</si>
  <si>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</si>
  <si>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</si>
  <si>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</si>
  <si>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</si>
  <si>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</si>
  <si>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</si>
  <si>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</si>
  <si>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</si>
  <si>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</si>
  <si>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</si>
  <si>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</si>
  <si>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</si>
  <si>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</si>
  <si>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</si>
  <si>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</si>
  <si>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</si>
  <si>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</si>
  <si>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</si>
  <si>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</si>
  <si>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</si>
  <si>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</si>
  <si>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</si>
  <si>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</si>
  <si>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</si>
  <si>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</si>
  <si>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</si>
  <si>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</si>
  <si>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</si>
  <si>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</si>
  <si>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</si>
  <si>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</si>
  <si>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</si>
  <si>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</si>
  <si>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</si>
  <si>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</si>
  <si>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</si>
  <si>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</si>
  <si>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</si>
  <si>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</si>
  <si>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</si>
  <si>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</si>
  <si>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</si>
  <si>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</si>
  <si>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</si>
  <si>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</si>
  <si>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</si>
  <si>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</si>
  <si>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</si>
  <si>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</si>
  <si>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</si>
  <si>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</si>
  <si>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</si>
  <si>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</si>
  <si>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</si>
  <si>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</si>
  <si>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</si>
  <si>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</si>
  <si>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</si>
  <si>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</si>
  <si>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</si>
  <si>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</si>
  <si>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</si>
  <si>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</si>
  <si>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</si>
  <si>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</si>
  <si>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</si>
  <si>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</si>
  <si>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</si>
  <si>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</si>
  <si>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</si>
  <si>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</si>
  <si>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</si>
  <si>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</si>
  <si>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</si>
  <si>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</si>
  <si>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</si>
  <si>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</si>
  <si>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</si>
  <si>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</si>
  <si>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</si>
  <si>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</si>
  <si>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</si>
  <si>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</si>
  <si>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</si>
  <si>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</si>
  <si>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</si>
  <si>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</si>
  <si>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</si>
  <si>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</si>
  <si>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</si>
  <si>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</si>
  <si>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</si>
  <si>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</si>
  <si>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</si>
  <si>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</si>
  <si>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</si>
  <si>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</si>
  <si>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</si>
  <si>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</si>
  <si>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</si>
  <si>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</si>
  <si>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</si>
  <si>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</si>
  <si>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</si>
  <si>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</si>
  <si>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</si>
  <si>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</si>
  <si>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</si>
  <si>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</si>
  <si>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</si>
  <si>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</si>
  <si>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</si>
  <si>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</si>
  <si>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</si>
  <si>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</si>
  <si>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</si>
  <si>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</si>
  <si>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</si>
  <si>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</si>
  <si>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</si>
  <si>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</si>
  <si>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</si>
  <si>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</si>
  <si>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</si>
  <si>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</si>
  <si>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</si>
  <si>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</si>
  <si>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</si>
  <si>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</si>
  <si>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</si>
  <si>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</si>
  <si>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</si>
  <si>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</si>
  <si>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</si>
  <si>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</si>
  <si>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</si>
  <si>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</si>
  <si>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</si>
  <si>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</si>
  <si>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</si>
  <si>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</si>
  <si>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</si>
  <si>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</si>
  <si>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</si>
  <si>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</si>
  <si>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</si>
  <si>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</si>
  <si>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</si>
  <si>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</si>
  <si>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</si>
  <si>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</si>
  <si>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</si>
  <si>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</si>
  <si>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</si>
  <si>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</si>
  <si>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</si>
  <si>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</si>
  <si>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</si>
  <si>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</si>
  <si>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</si>
  <si>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</si>
  <si>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</si>
  <si>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</si>
  <si>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</si>
  <si>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</si>
  <si>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</si>
  <si>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</si>
  <si>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</si>
  <si>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</si>
  <si>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</si>
  <si>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</si>
  <si>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</si>
  <si>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</si>
  <si>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</si>
  <si>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</si>
  <si>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</si>
  <si>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</si>
  <si>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</si>
  <si>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</si>
  <si>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</si>
  <si>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</si>
  <si>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</si>
  <si>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</si>
  <si>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</si>
  <si>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</si>
  <si>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</si>
  <si>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</si>
  <si>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</si>
  <si>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</si>
  <si>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</si>
  <si>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</si>
  <si>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</si>
  <si>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</si>
  <si>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</si>
  <si>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</si>
  <si>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</si>
  <si>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</si>
  <si>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</si>
  <si>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</si>
  <si>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</si>
  <si>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</si>
  <si>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</si>
  <si>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</si>
  <si>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</si>
  <si>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</si>
  <si>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</si>
  <si>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</si>
  <si>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</si>
  <si>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</si>
  <si>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</si>
  <si>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</si>
  <si>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</si>
  <si>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</si>
  <si>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</si>
  <si>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</si>
  <si>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</si>
  <si>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</si>
  <si>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</si>
  <si>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</si>
  <si>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</si>
  <si>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</si>
  <si>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</si>
  <si>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</si>
  <si>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</si>
  <si>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</si>
  <si>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</si>
  <si>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</si>
  <si>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</si>
  <si>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</si>
  <si>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</si>
  <si>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</si>
  <si>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</si>
  <si>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</si>
  <si>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</si>
  <si>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</si>
  <si>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</si>
  <si>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</si>
  <si>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</si>
  <si>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</si>
  <si>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</si>
  <si>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</si>
  <si>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</si>
  <si>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</si>
  <si>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</si>
  <si>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</si>
  <si>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</si>
  <si>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</si>
  <si>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</si>
  <si>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</si>
  <si>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</si>
  <si>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</si>
  <si>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</si>
  <si>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</si>
  <si>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</si>
  <si>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</si>
  <si>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</si>
  <si>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</si>
  <si>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</si>
  <si>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</si>
  <si>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</si>
  <si>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</si>
  <si>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</si>
  <si>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</si>
  <si>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</si>
  <si>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</si>
  <si>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</si>
  <si>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</si>
  <si>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</si>
  <si>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</si>
  <si>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</si>
  <si>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</si>
  <si>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</si>
  <si>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</si>
  <si>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</si>
  <si>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</si>
  <si>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</si>
  <si>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</si>
  <si>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</si>
  <si>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</si>
  <si>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</si>
  <si>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</si>
  <si>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</si>
  <si>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</si>
  <si>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</si>
  <si>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</si>
  <si>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</si>
  <si>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</si>
  <si>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</si>
  <si>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</si>
  <si>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</si>
  <si>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</si>
  <si>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</si>
  <si>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</si>
  <si>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</si>
  <si>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</si>
  <si>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</si>
  <si>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</si>
  <si>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</si>
  <si>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</si>
  <si>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</si>
  <si>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</si>
  <si>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</si>
  <si>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</si>
  <si>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</si>
  <si>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</si>
  <si>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</si>
  <si>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</si>
  <si>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</si>
  <si>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</si>
  <si>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</si>
  <si>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</si>
  <si>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</si>
  <si>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</si>
  <si>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</si>
  <si>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</si>
  <si>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</si>
  <si>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</si>
  <si>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</si>
  <si>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</si>
  <si>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</si>
  <si>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</si>
  <si>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</si>
  <si>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</si>
  <si>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</si>
  <si>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</si>
  <si>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</si>
  <si>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</si>
  <si>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</si>
  <si>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</si>
  <si>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</si>
  <si>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</si>
  <si>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</si>
  <si>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</si>
  <si>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</si>
  <si>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</si>
  <si>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</si>
  <si>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</si>
  <si>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</si>
  <si>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</si>
  <si>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</si>
  <si>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</si>
  <si>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</si>
  <si>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</si>
  <si>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</si>
  <si>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</si>
  <si>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</si>
  <si>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</si>
  <si>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</si>
  <si>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</si>
  <si>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</si>
  <si>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</si>
  <si>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</si>
  <si>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</si>
  <si>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</si>
  <si>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</si>
  <si>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</si>
  <si>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</si>
  <si>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</si>
  <si>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</si>
  <si>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</si>
  <si>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</si>
  <si>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</si>
  <si>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</si>
  <si>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</si>
  <si>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</si>
  <si>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</si>
  <si>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</si>
  <si>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</si>
  <si>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</si>
  <si>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</si>
  <si>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</si>
  <si>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</si>
  <si>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</si>
  <si>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</si>
  <si>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</si>
  <si>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</si>
  <si>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</si>
  <si>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</si>
  <si>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</si>
  <si>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</si>
  <si>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</si>
  <si>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</si>
  <si>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</si>
  <si>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</si>
  <si>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</si>
  <si>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</si>
  <si>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</si>
  <si>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</si>
  <si>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</si>
  <si>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</si>
  <si>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</si>
  <si>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</si>
  <si>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</si>
  <si>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</si>
  <si>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</si>
  <si>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</si>
  <si>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</si>
  <si>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</si>
  <si>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</si>
  <si>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</si>
  <si>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</si>
  <si>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</si>
  <si>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</si>
  <si>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</si>
  <si>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</si>
  <si>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</si>
  <si>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</si>
  <si>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</si>
  <si>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</si>
  <si>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</si>
  <si>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</si>
  <si>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</si>
  <si>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</si>
  <si>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</si>
  <si>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</si>
  <si>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</si>
  <si>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</si>
  <si>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</si>
  <si>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</si>
  <si>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</si>
  <si>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</si>
  <si>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</si>
  <si>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</si>
  <si>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</si>
  <si>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</si>
  <si>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</si>
  <si>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</si>
  <si>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</si>
  <si>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</si>
  <si>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</si>
  <si>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</si>
  <si>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</si>
  <si>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</si>
  <si>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</si>
  <si>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</si>
  <si>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</si>
  <si>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</si>
  <si>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</si>
  <si>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</si>
  <si>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</si>
  <si>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</si>
  <si>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</si>
  <si>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</si>
  <si>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</si>
  <si>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</si>
  <si>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</si>
  <si>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</si>
  <si>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</si>
  <si>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</si>
  <si>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</si>
  <si>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</si>
  <si>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</si>
  <si>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</si>
  <si>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</si>
  <si>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</si>
  <si>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</si>
  <si>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</si>
  <si>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</si>
  <si>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</si>
  <si>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</si>
  <si>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</si>
  <si>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</si>
  <si>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</si>
  <si>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</si>
  <si>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</si>
  <si>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</si>
  <si>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</si>
  <si>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</si>
  <si>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</si>
  <si>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</si>
  <si>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</si>
  <si>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</si>
  <si>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</si>
  <si>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</si>
  <si>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</si>
  <si>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</si>
  <si>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</si>
  <si>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</si>
  <si>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</si>
  <si>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</si>
  <si>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</si>
  <si>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</si>
  <si>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</si>
  <si>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</si>
  <si>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</si>
  <si>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</si>
  <si>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</si>
  <si>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</si>
  <si>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</si>
  <si>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</si>
  <si>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</si>
  <si>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</si>
  <si>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</si>
  <si>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</si>
  <si>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</si>
  <si>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</si>
  <si>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</si>
  <si>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</si>
  <si>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</si>
  <si>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</si>
  <si>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</si>
  <si>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</si>
  <si>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</si>
  <si>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</si>
  <si>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</si>
  <si>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</si>
  <si>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</si>
  <si>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</si>
  <si>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</si>
  <si>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</si>
  <si>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</si>
  <si>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</si>
  <si>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</si>
  <si>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</si>
  <si>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</si>
  <si>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</si>
  <si>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</si>
  <si>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</si>
  <si>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</si>
  <si>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</si>
  <si>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</si>
  <si>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</si>
  <si>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</si>
  <si>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</si>
  <si>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</si>
  <si>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</si>
  <si>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</si>
  <si>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</si>
  <si>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</si>
  <si>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</si>
  <si>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</si>
  <si>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</si>
  <si>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</si>
  <si>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</si>
  <si>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</si>
  <si>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</si>
  <si>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</si>
  <si>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</si>
  <si>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</si>
  <si>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</si>
  <si>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</si>
  <si>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</si>
  <si>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</si>
  <si>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</si>
  <si>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</si>
  <si>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</si>
  <si>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</si>
  <si>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</si>
  <si>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</si>
  <si>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</si>
  <si>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</si>
  <si>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</si>
  <si>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</si>
  <si>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</si>
  <si>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</si>
  <si>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</si>
  <si>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</si>
  <si>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</si>
  <si>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</si>
  <si>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</si>
  <si>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</si>
  <si>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</si>
  <si>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</si>
  <si>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</si>
  <si>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</si>
  <si>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</si>
  <si>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</si>
  <si>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</si>
  <si>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</si>
  <si>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</si>
  <si>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</si>
  <si>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</si>
  <si>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</si>
  <si>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</si>
  <si>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</si>
  <si>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</si>
  <si>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</si>
  <si>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</si>
  <si>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</si>
  <si>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</si>
  <si>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</si>
  <si>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</si>
  <si>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</si>
  <si>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</si>
  <si>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</si>
  <si>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</si>
  <si>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</si>
  <si>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</si>
  <si>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</si>
  <si>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</si>
  <si>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</si>
  <si>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</si>
  <si>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</si>
  <si>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</si>
  <si>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</si>
  <si>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</si>
  <si>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</si>
  <si>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</si>
  <si>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</si>
  <si>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</si>
  <si>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</si>
  <si>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</si>
  <si>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</si>
  <si>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</si>
  <si>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</si>
  <si>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</si>
  <si>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</si>
  <si>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</si>
  <si>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</si>
  <si>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</si>
  <si>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</si>
  <si>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</si>
  <si>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</si>
  <si>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</si>
  <si>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</si>
  <si>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</si>
  <si>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</si>
  <si>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</si>
  <si>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</si>
  <si>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</si>
  <si>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</si>
  <si>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</si>
  <si>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</si>
  <si>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</si>
  <si>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</si>
  <si>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</si>
  <si>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</si>
  <si>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</si>
  <si>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</si>
  <si>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</si>
  <si>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</si>
  <si>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</si>
  <si>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</si>
  <si>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</si>
  <si>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</si>
  <si>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</si>
  <si>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</si>
  <si>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</si>
  <si>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</si>
  <si>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</si>
  <si>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</si>
  <si>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</si>
  <si>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</si>
  <si>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</si>
  <si>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</si>
  <si>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</si>
  <si>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</si>
  <si>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</si>
  <si>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</si>
  <si>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</si>
  <si>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</si>
  <si>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</si>
  <si>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</si>
  <si>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</si>
  <si>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</si>
  <si>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</si>
  <si>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</si>
  <si>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</si>
  <si>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</si>
  <si>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</si>
  <si>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</si>
  <si>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</si>
  <si>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</si>
  <si>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</si>
  <si>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</si>
  <si>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</si>
  <si>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</si>
  <si>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</si>
  <si>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</si>
  <si>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</si>
  <si>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</si>
  <si>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</si>
  <si>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</si>
  <si>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</si>
  <si>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</si>
  <si>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</si>
  <si>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</si>
  <si>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</si>
  <si>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</si>
  <si>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</si>
  <si>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</si>
  <si>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</si>
  <si>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</si>
  <si>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</si>
  <si>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</si>
  <si>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</si>
  <si>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</si>
  <si>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</si>
  <si>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</si>
  <si>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</si>
  <si>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</si>
  <si>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</si>
  <si>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</si>
  <si>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</si>
  <si>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</si>
  <si>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</si>
  <si>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</si>
  <si>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</si>
  <si>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</si>
  <si>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</si>
  <si>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</si>
  <si>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</si>
  <si>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</si>
  <si>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</si>
  <si>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</si>
  <si>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</si>
  <si>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</si>
  <si>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</si>
  <si>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</si>
  <si>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</si>
  <si>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</si>
  <si>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</si>
  <si>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</si>
  <si>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</si>
  <si>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</si>
  <si>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</si>
  <si>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</si>
  <si>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</si>
  <si>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</si>
  <si>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</si>
  <si>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</si>
  <si>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</si>
  <si>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</si>
  <si>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</si>
  <si>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</si>
  <si>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</si>
  <si>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</si>
  <si>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</si>
  <si>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</si>
  <si>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</si>
  <si>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</si>
  <si>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</si>
  <si>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</si>
  <si>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</si>
  <si>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</si>
  <si>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</si>
  <si>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</si>
  <si>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</si>
  <si>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</si>
  <si>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</si>
  <si>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</si>
  <si>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</si>
  <si>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</si>
  <si>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</si>
  <si>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</si>
  <si>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</si>
  <si>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</si>
  <si>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</si>
  <si>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</si>
  <si>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</si>
  <si>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</si>
  <si>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</si>
  <si>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</si>
  <si>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</si>
  <si>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</si>
  <si>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</si>
  <si>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</si>
  <si>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</si>
  <si>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</si>
  <si>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</si>
  <si>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</si>
  <si>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</si>
  <si>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</si>
  <si>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</si>
  <si>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</si>
  <si>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</si>
  <si>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</si>
  <si>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</si>
  <si>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</si>
  <si>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</si>
  <si>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</si>
  <si>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</si>
  <si>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</si>
  <si>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</si>
  <si>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</si>
  <si>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</si>
  <si>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</si>
  <si>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</si>
  <si>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</si>
  <si>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</si>
  <si>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</si>
  <si>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</si>
  <si>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</si>
  <si>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</si>
  <si>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</si>
  <si>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</si>
  <si>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</si>
  <si>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</si>
  <si>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</si>
  <si>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</si>
  <si>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</si>
  <si>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</si>
  <si>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</si>
  <si>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</si>
  <si>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</si>
  <si>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</si>
  <si>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</si>
  <si>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</si>
  <si>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</si>
  <si>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</si>
  <si>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</si>
  <si>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</si>
  <si>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</si>
  <si>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</si>
  <si>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</si>
  <si>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</si>
  <si>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</si>
  <si>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</si>
  <si>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</si>
  <si>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</si>
  <si>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</si>
  <si>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</si>
  <si>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</si>
  <si>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</si>
  <si>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</si>
  <si>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</si>
  <si>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</si>
  <si>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</si>
  <si>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</si>
  <si>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</si>
  <si>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</si>
  <si>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</si>
  <si>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</si>
  <si>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</si>
  <si>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</si>
  <si>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</si>
  <si>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</si>
  <si>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</si>
  <si>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</si>
  <si>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</si>
  <si>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</si>
  <si>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</si>
  <si>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</si>
  <si>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</si>
  <si>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</si>
  <si>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</si>
  <si>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</si>
  <si>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</si>
  <si>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</si>
  <si>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</si>
  <si>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</si>
  <si>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</si>
  <si>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</si>
  <si>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</si>
  <si>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</si>
  <si>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</si>
  <si>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</si>
  <si>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</si>
  <si>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</si>
  <si>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</si>
  <si>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</si>
  <si>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</si>
  <si>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</si>
  <si>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</si>
  <si>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</si>
  <si>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</si>
  <si>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</si>
  <si>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</si>
  <si>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</si>
  <si>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</si>
  <si>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</si>
  <si>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</si>
  <si>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</si>
  <si>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</si>
  <si>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</si>
  <si>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</si>
  <si>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</si>
  <si>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</si>
  <si>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</si>
  <si>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</si>
  <si>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</si>
  <si>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</si>
  <si>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</si>
  <si>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</si>
  <si>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</si>
  <si>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</si>
  <si>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</si>
  <si>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</si>
  <si>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</si>
  <si>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</si>
  <si>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</si>
  <si>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</si>
  <si>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</si>
  <si>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</si>
  <si>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</si>
  <si>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</si>
  <si>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</si>
  <si>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</si>
  <si>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</si>
  <si>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</si>
  <si>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</si>
  <si>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</si>
  <si>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</si>
  <si>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</si>
  <si>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</si>
  <si>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</si>
  <si>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</si>
  <si>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</si>
  <si>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</si>
  <si>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</si>
  <si>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</si>
  <si>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</si>
  <si>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</si>
  <si>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</si>
  <si>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</si>
  <si>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</si>
  <si>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</si>
  <si>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</si>
  <si>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</si>
  <si>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</si>
  <si>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</si>
  <si>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</si>
  <si>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</si>
  <si>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</si>
  <si>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</si>
  <si>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</si>
  <si>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</si>
  <si>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</si>
  <si>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</si>
  <si>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</si>
  <si>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</si>
  <si>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</si>
  <si>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</si>
  <si>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</si>
  <si>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</si>
  <si>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</si>
  <si>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</si>
  <si>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</si>
  <si>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</si>
  <si>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</si>
  <si>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</si>
  <si>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</si>
  <si>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</si>
  <si>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</si>
  <si>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</si>
  <si>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</si>
  <si>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</si>
  <si>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</si>
  <si>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</si>
  <si>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</si>
  <si>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</si>
  <si>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</si>
  <si>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</si>
  <si>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</si>
  <si>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</si>
  <si>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</si>
  <si>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</si>
  <si>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</si>
  <si>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</si>
  <si>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</si>
  <si>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</si>
  <si>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</si>
  <si>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</si>
  <si>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</si>
  <si>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</si>
  <si>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</si>
  <si>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</si>
  <si>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</si>
  <si>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</si>
  <si>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</si>
  <si>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</si>
  <si>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</si>
  <si>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</si>
  <si>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</si>
  <si>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</si>
  <si>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</si>
  <si>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</si>
  <si>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</si>
  <si>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</si>
  <si>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</si>
  <si>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</si>
  <si>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</si>
  <si>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</si>
  <si>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</si>
  <si>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</si>
  <si>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</si>
  <si>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</si>
  <si>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</si>
  <si>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</si>
  <si>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</si>
  <si>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</si>
  <si>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</si>
  <si>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</si>
  <si>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</si>
  <si>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</si>
  <si>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</si>
  <si>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</si>
  <si>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</si>
  <si>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</si>
  <si>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</si>
  <si>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</si>
  <si>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</si>
  <si>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</si>
  <si>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</si>
  <si>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</si>
  <si>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</si>
  <si>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</si>
  <si>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</si>
  <si>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</si>
  <si>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</si>
  <si>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</si>
  <si>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</si>
  <si>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</si>
  <si>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</si>
  <si>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</si>
  <si>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</si>
  <si>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</si>
  <si>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</si>
  <si>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</si>
  <si>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</si>
  <si>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</si>
  <si>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</si>
  <si>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</si>
  <si>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</si>
  <si>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</si>
  <si>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</si>
  <si>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</si>
  <si>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</si>
  <si>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</si>
  <si>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</si>
  <si>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</si>
  <si>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</si>
  <si>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</si>
  <si>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</si>
  <si>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</si>
  <si>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</si>
  <si>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</si>
  <si>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</si>
  <si>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</si>
  <si>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</si>
  <si>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</si>
  <si>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</si>
  <si>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</si>
  <si>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</si>
  <si>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</si>
  <si>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</si>
  <si>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</si>
  <si>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</si>
  <si>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</si>
  <si>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</si>
  <si>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</si>
  <si>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</si>
  <si>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</si>
  <si>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</si>
  <si>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</si>
  <si>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</si>
  <si>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</si>
  <si>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</si>
  <si>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</si>
  <si>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</si>
  <si>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</si>
  <si>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</si>
  <si>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</si>
  <si>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</si>
  <si>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</si>
  <si>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</si>
  <si>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</si>
  <si>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</si>
  <si>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</si>
  <si>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</si>
  <si>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</si>
  <si>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</si>
  <si>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</si>
  <si>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</si>
  <si>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</si>
  <si>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</si>
  <si>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</si>
  <si>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</si>
  <si>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</si>
  <si>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</si>
  <si>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</si>
  <si>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</si>
  <si>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</si>
  <si>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</si>
  <si>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</si>
  <si>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</si>
  <si>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</si>
  <si>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</si>
  <si>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</si>
  <si>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</si>
  <si>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</si>
  <si>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</si>
  <si>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</si>
  <si>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</si>
  <si>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</si>
  <si>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</si>
  <si>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</si>
  <si>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</si>
  <si>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</si>
  <si>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</si>
  <si>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</si>
  <si>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</si>
  <si>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</si>
  <si>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</si>
  <si>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</si>
  <si>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</si>
  <si>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</si>
  <si>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</si>
  <si>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</si>
  <si>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</si>
  <si>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</si>
  <si>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</si>
  <si>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</si>
  <si>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</si>
  <si>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</si>
  <si>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</si>
  <si>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</si>
  <si>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</si>
  <si>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</si>
  <si>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</si>
  <si>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</si>
  <si>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</si>
  <si>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</si>
  <si>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</si>
  <si>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</si>
  <si>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</si>
  <si>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</si>
  <si>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</si>
  <si>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</si>
  <si>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</si>
  <si>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</si>
  <si>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</si>
  <si>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</si>
  <si>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</si>
  <si>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</si>
  <si>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</si>
  <si>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</si>
  <si>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</si>
  <si>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</si>
  <si>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</si>
  <si>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</si>
  <si>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</si>
  <si>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</si>
  <si>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</si>
  <si>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</si>
  <si>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</si>
  <si>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</si>
  <si>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</si>
  <si>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</si>
  <si>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</si>
  <si>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</si>
  <si>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</si>
  <si>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</si>
  <si>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</si>
  <si>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</si>
  <si>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</si>
  <si>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</si>
  <si>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</si>
  <si>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</si>
  <si>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</si>
  <si>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</si>
  <si>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</si>
  <si>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</si>
  <si>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</si>
  <si>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</si>
  <si>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</si>
  <si>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</si>
  <si>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</si>
  <si>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</si>
  <si>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</si>
  <si>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</si>
  <si>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</si>
  <si>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</si>
  <si>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</si>
  <si>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</si>
  <si>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</si>
  <si>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</si>
  <si>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</si>
  <si>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</si>
  <si>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</si>
  <si>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</si>
  <si>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</si>
  <si>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</si>
  <si>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</si>
  <si>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</si>
  <si>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</si>
  <si>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</si>
  <si>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</si>
  <si>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</si>
  <si>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</si>
  <si>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</si>
  <si>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</si>
  <si>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</si>
  <si>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</si>
  <si>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</si>
  <si>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</si>
  <si>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</si>
  <si>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</si>
  <si>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</si>
  <si>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</si>
  <si>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</si>
  <si>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</si>
  <si>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</si>
  <si>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</si>
  <si>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</si>
  <si>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</si>
  <si>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</si>
  <si>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</si>
  <si>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</si>
  <si>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</si>
  <si>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</si>
  <si>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</si>
  <si>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</si>
  <si>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</si>
  <si>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</si>
  <si>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</si>
  <si>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</si>
  <si>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</si>
  <si>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</si>
  <si>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</si>
  <si>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</si>
  <si>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</si>
  <si>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</si>
  <si>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</si>
  <si>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</si>
  <si>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</si>
  <si>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</si>
  <si>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</si>
  <si>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</si>
  <si>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</si>
  <si>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</si>
  <si>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</si>
  <si>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</si>
  <si>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</si>
  <si>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</si>
  <si>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</si>
  <si>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</si>
  <si>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</si>
  <si>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</si>
  <si>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</si>
  <si>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</si>
  <si>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</si>
  <si>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</si>
  <si>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</si>
  <si>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</si>
  <si>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</si>
  <si>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</si>
  <si>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</si>
  <si>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</si>
  <si>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</si>
  <si>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</si>
  <si>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</si>
  <si>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</si>
  <si>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</si>
  <si>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</si>
  <si>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</si>
  <si>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</si>
  <si>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</si>
  <si>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</si>
  <si>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</si>
  <si>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</si>
  <si>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</si>
  <si>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</si>
  <si>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</si>
  <si>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</si>
  <si>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</si>
  <si>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</si>
  <si>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</si>
  <si>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</si>
  <si>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</si>
  <si>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</si>
  <si>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</si>
  <si>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</si>
  <si>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</si>
  <si>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</si>
  <si>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</si>
  <si>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</si>
  <si>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</si>
  <si>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</si>
  <si>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</si>
  <si>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</si>
  <si>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</si>
  <si>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</si>
  <si>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</si>
  <si>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</si>
  <si>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</si>
  <si>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</si>
  <si>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</si>
  <si>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</si>
  <si>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</si>
  <si>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</si>
  <si>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</si>
  <si>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</si>
  <si>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</si>
  <si>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</si>
  <si>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</si>
  <si>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</si>
  <si>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</si>
  <si>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</si>
  <si>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</si>
  <si>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</si>
  <si>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</si>
  <si>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</si>
  <si>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</si>
  <si>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</si>
  <si>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</si>
  <si>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</si>
  <si>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</si>
  <si>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</si>
  <si>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</si>
  <si>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</si>
  <si>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</si>
  <si>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</si>
  <si>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</si>
  <si>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</si>
  <si>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</si>
  <si>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</si>
  <si>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</si>
  <si>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</si>
  <si>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</si>
  <si>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</si>
  <si>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</si>
  <si>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</si>
  <si>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</si>
  <si>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</si>
  <si>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</si>
  <si>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</si>
  <si>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</si>
  <si>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</si>
  <si>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</si>
  <si>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</si>
  <si>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</si>
  <si>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</si>
  <si>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</si>
  <si>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</si>
  <si>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</si>
  <si>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</si>
  <si>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</si>
  <si>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</si>
  <si>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</si>
  <si>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</si>
  <si>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</si>
  <si>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</si>
  <si>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</si>
  <si>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</si>
  <si>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</si>
  <si>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</si>
  <si>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</si>
  <si>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</si>
  <si>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</si>
  <si>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</si>
  <si>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</si>
  <si>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</si>
  <si>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</si>
  <si>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</si>
  <si>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</si>
  <si>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</si>
  <si>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</si>
  <si>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</si>
  <si>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</si>
  <si>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</si>
  <si>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</si>
  <si>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</si>
  <si>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</si>
  <si>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</si>
  <si>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</si>
  <si>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</si>
  <si>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</si>
  <si>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</si>
  <si>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</si>
  <si>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</si>
  <si>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</si>
  <si>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</si>
  <si>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</si>
  <si>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</si>
  <si>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</si>
  <si>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</si>
  <si>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</si>
  <si>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</si>
  <si>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</si>
  <si>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</si>
  <si>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</si>
  <si>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</si>
  <si>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</si>
  <si>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</si>
  <si>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</si>
  <si>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</si>
  <si>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</si>
  <si>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</si>
  <si>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</si>
  <si>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</si>
  <si>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</si>
  <si>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</si>
  <si>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</si>
  <si>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</si>
  <si>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</si>
  <si>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</si>
  <si>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</si>
  <si>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</si>
  <si>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</si>
  <si>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</si>
  <si>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</si>
  <si>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</si>
  <si>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</si>
  <si>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</si>
  <si>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</si>
  <si>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</si>
  <si>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</si>
  <si>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</si>
  <si>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</si>
  <si>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</si>
  <si>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</si>
  <si>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</si>
  <si>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</si>
  <si>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</si>
  <si>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</si>
  <si>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</si>
  <si>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</si>
  <si>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</si>
  <si>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</si>
  <si>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</si>
  <si>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</si>
  <si>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</si>
  <si>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</si>
  <si>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</si>
  <si>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</si>
  <si>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</si>
  <si>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</si>
  <si>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</si>
  <si>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</si>
  <si>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</si>
  <si>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</si>
  <si>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</si>
  <si>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</si>
  <si>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</si>
  <si>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</si>
  <si>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</si>
  <si>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</si>
  <si>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</si>
  <si>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</si>
  <si>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</si>
  <si>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</si>
  <si>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</si>
  <si>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</si>
  <si>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</si>
  <si>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</si>
  <si>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</si>
  <si>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</si>
  <si>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</si>
  <si>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</si>
  <si>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</si>
  <si>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</si>
  <si>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</si>
  <si>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</si>
  <si>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</si>
  <si>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</si>
  <si>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</si>
  <si>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</si>
  <si>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</si>
  <si>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</si>
  <si>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</si>
  <si>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</si>
  <si>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</si>
  <si>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</si>
  <si>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</si>
  <si>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</si>
  <si>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</si>
  <si>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</si>
  <si>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</si>
  <si>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</si>
  <si>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</si>
  <si>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</si>
  <si>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</si>
  <si>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</si>
  <si>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</si>
  <si>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</si>
  <si>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</si>
  <si>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</si>
  <si>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</si>
  <si>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</si>
  <si>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</si>
  <si>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</si>
  <si>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</si>
  <si>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</si>
  <si>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</si>
  <si>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</si>
  <si>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</si>
  <si>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</si>
  <si>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</si>
  <si>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</si>
  <si>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</si>
  <si>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</si>
  <si>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</si>
  <si>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</si>
  <si>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</si>
  <si>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</si>
  <si>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</si>
  <si>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</si>
  <si>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</si>
  <si>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</si>
  <si>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</si>
  <si>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</si>
  <si>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</si>
  <si>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</si>
  <si>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</si>
  <si>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</si>
  <si>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</si>
  <si>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</si>
  <si>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</si>
  <si>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</si>
  <si>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</si>
  <si>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</si>
  <si>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</si>
  <si>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</si>
  <si>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</si>
  <si>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</si>
  <si>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</si>
  <si>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</si>
  <si>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</si>
  <si>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</si>
  <si>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</si>
  <si>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</si>
  <si>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</si>
  <si>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</si>
  <si>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</si>
  <si>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</si>
  <si>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</si>
  <si>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</si>
  <si>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</si>
  <si>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</si>
  <si>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</si>
  <si>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</si>
  <si>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</si>
  <si>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</si>
  <si>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</si>
  <si>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</si>
  <si>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</si>
  <si>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</si>
  <si>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</si>
  <si>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</si>
  <si>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</si>
  <si>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</si>
  <si>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</si>
  <si>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</si>
  <si>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</si>
  <si>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</si>
  <si>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</si>
  <si>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</si>
  <si>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</si>
  <si>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</si>
  <si>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</si>
  <si>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</si>
  <si>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</si>
  <si>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</si>
  <si>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</si>
  <si>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</si>
  <si>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</si>
  <si>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</si>
  <si>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</si>
  <si>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</si>
  <si>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</si>
  <si>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</si>
  <si>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</si>
  <si>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</si>
  <si>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</si>
  <si>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</si>
  <si>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</si>
  <si>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</si>
  <si>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</si>
  <si>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</si>
  <si>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</si>
  <si>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</si>
  <si>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</si>
  <si>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</si>
  <si>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</si>
  <si>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</si>
  <si>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</si>
  <si>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</si>
  <si>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</si>
  <si>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</si>
  <si>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</si>
  <si>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</si>
  <si>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</si>
  <si>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</si>
  <si>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</si>
  <si>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</si>
  <si>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</si>
  <si>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</si>
  <si>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</si>
  <si>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</si>
  <si>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</si>
  <si>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</si>
  <si>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</si>
  <si>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</si>
  <si>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</si>
  <si>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</si>
  <si>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</si>
  <si>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</si>
  <si>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</si>
  <si>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</si>
  <si>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</si>
  <si>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</si>
  <si>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</si>
  <si>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</si>
  <si>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</si>
  <si>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</si>
  <si>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</si>
  <si>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</si>
  <si>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</si>
  <si>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</si>
  <si>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</si>
  <si>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</si>
  <si>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</si>
  <si>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</si>
  <si>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</si>
  <si>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</si>
  <si>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</si>
  <si>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</si>
  <si>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</si>
  <si>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</si>
  <si>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</si>
  <si>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</si>
  <si>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</si>
  <si>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</si>
  <si>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</si>
  <si>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</si>
  <si>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</si>
  <si>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</si>
  <si>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</si>
  <si>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</si>
  <si>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</si>
  <si>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</si>
  <si>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</si>
  <si>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</si>
  <si>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</si>
  <si>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</si>
  <si>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</si>
  <si>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</si>
  <si>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</si>
  <si>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</si>
  <si>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</si>
  <si>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</si>
  <si>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</si>
  <si>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</si>
  <si>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</si>
  <si>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</si>
  <si>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</si>
  <si>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</si>
  <si>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</si>
  <si>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</si>
  <si>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</si>
  <si>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</si>
  <si>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</si>
  <si>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</si>
  <si>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</si>
  <si>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</si>
  <si>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</si>
  <si>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</si>
  <si>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</si>
  <si>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</si>
  <si>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</si>
  <si>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</si>
  <si>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</si>
  <si>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</si>
  <si>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</si>
  <si>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</si>
  <si>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</si>
  <si>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</si>
  <si>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</si>
  <si>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</si>
  <si>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</si>
  <si>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</si>
  <si>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</si>
  <si>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</si>
  <si>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</si>
  <si>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</si>
  <si>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</si>
  <si>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</si>
  <si>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</si>
  <si>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</si>
  <si>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</si>
  <si>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</si>
  <si>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</si>
  <si>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</si>
  <si>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</si>
  <si>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</si>
  <si>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</si>
  <si>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</si>
  <si>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</si>
  <si>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</si>
  <si>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</si>
  <si>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</si>
  <si>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</si>
  <si>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</si>
  <si>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</si>
  <si>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</si>
  <si>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</si>
  <si>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</si>
  <si>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</si>
  <si>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</si>
  <si>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</si>
  <si>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</si>
  <si>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</si>
  <si>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</si>
  <si>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</si>
  <si>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</si>
  <si>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</si>
  <si>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</si>
  <si>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</si>
  <si>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</si>
  <si>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</si>
  <si>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</si>
  <si>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</si>
  <si>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</si>
  <si>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</si>
  <si>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</si>
  <si>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</si>
  <si>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</si>
  <si>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</si>
  <si>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</si>
  <si>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</si>
  <si>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</si>
  <si>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</si>
  <si>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</si>
  <si>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</si>
  <si>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</si>
  <si>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</si>
  <si>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</si>
  <si>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</si>
  <si>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</si>
  <si>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</si>
  <si>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</si>
  <si>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</si>
  <si>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</si>
  <si>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</si>
  <si>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</si>
  <si>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</si>
  <si>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</si>
  <si>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</si>
  <si>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</si>
  <si>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</si>
  <si>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</si>
  <si>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</si>
  <si>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</si>
  <si>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</si>
  <si>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</si>
  <si>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</si>
  <si>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</si>
  <si>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</si>
  <si>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</si>
  <si>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</si>
  <si>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</si>
  <si>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</si>
  <si>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</si>
  <si>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</si>
  <si>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</si>
  <si>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</si>
  <si>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</si>
  <si>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</si>
  <si>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</si>
  <si>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</si>
  <si>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</si>
  <si>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</si>
  <si>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</si>
  <si>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</si>
  <si>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</si>
  <si>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</si>
  <si>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</si>
  <si>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</si>
  <si>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</si>
  <si>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</si>
  <si>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</si>
  <si>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</si>
  <si>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</si>
  <si>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</si>
  <si>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</si>
  <si>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</si>
  <si>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</si>
  <si>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</si>
  <si>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</si>
  <si>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</si>
  <si>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</si>
  <si>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</si>
  <si>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</si>
  <si>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</si>
  <si>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</si>
  <si>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</si>
  <si>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</si>
  <si>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</si>
  <si>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</si>
  <si>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</si>
  <si>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</si>
  <si>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</si>
  <si>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</si>
  <si>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</si>
  <si>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</si>
  <si>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</si>
  <si>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</si>
  <si>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</si>
  <si>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</si>
  <si>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</si>
  <si>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</si>
  <si>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</si>
  <si>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</si>
  <si>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</si>
  <si>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</si>
  <si>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</si>
  <si>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</si>
  <si>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</si>
  <si>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</si>
  <si>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</si>
  <si>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</si>
  <si>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</si>
  <si>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</si>
  <si>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</si>
  <si>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</si>
  <si>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</si>
  <si>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</si>
  <si>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</si>
  <si>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</si>
  <si>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</si>
  <si>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</si>
  <si>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</si>
  <si>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</si>
  <si>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</si>
  <si>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</si>
  <si>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</si>
  <si>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</si>
  <si>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</si>
  <si>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</si>
  <si>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</si>
  <si>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</si>
  <si>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</si>
  <si>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</si>
  <si>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</si>
  <si>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</si>
  <si>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</si>
  <si>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</si>
  <si>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</si>
  <si>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</si>
  <si>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</si>
  <si>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</si>
  <si>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</si>
  <si>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</si>
  <si>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</si>
  <si>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</si>
  <si>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</si>
  <si>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</si>
  <si>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</si>
  <si>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</si>
  <si>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</si>
  <si>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</si>
  <si>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</si>
  <si>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</si>
  <si>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</si>
  <si>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</si>
  <si>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</si>
  <si>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</si>
  <si>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</si>
  <si>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</si>
  <si>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</si>
  <si>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</si>
  <si>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</si>
  <si>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</si>
  <si>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</si>
  <si>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</si>
  <si>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</si>
  <si>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</si>
  <si>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</si>
  <si>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</si>
  <si>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</si>
  <si>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</si>
  <si>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</si>
  <si>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</si>
  <si>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</si>
  <si>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</si>
  <si>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</si>
  <si>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</si>
  <si>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</si>
  <si>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</si>
  <si>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</si>
  <si>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</si>
  <si>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</si>
  <si>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</si>
  <si>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</si>
  <si>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</si>
  <si>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</si>
  <si>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</si>
  <si>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</si>
  <si>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</si>
  <si>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</si>
  <si>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</si>
  <si>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</si>
  <si>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</si>
  <si>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</si>
  <si>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</si>
  <si>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</si>
  <si>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</si>
  <si>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</si>
  <si>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</si>
  <si>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</si>
  <si>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</si>
  <si>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</si>
  <si>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</si>
  <si>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</si>
  <si>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</si>
  <si>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</si>
  <si>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</si>
  <si>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</si>
  <si>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</si>
  <si>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</si>
  <si>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</si>
  <si>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</si>
  <si>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</si>
  <si>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</si>
  <si>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</si>
  <si>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</si>
  <si>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</si>
  <si>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</si>
  <si>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</si>
  <si>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</si>
  <si>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</si>
  <si>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</si>
  <si>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</si>
  <si>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</si>
  <si>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</si>
  <si>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</si>
  <si>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</si>
  <si>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</si>
  <si>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</si>
  <si>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</si>
  <si>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</si>
  <si>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</si>
  <si>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</si>
  <si>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</si>
  <si>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</si>
  <si>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</si>
  <si>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</si>
  <si>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</si>
  <si>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</si>
  <si>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</si>
  <si>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</si>
  <si>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</si>
  <si>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</si>
  <si>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</si>
  <si>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</si>
  <si>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</si>
  <si>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</si>
  <si>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</si>
  <si>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</si>
  <si>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</si>
  <si>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</si>
  <si>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</si>
  <si>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</si>
  <si>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</si>
  <si>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</si>
  <si>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</si>
  <si>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</si>
  <si>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</si>
  <si>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</si>
  <si>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</si>
  <si>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</si>
  <si>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</si>
  <si>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</si>
  <si>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</si>
  <si>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</si>
  <si>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</si>
  <si>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</si>
  <si>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</si>
  <si>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</si>
  <si>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</si>
  <si>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</si>
  <si>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</si>
  <si>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</si>
  <si>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</si>
  <si>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</si>
  <si>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</si>
  <si>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</si>
  <si>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</si>
  <si>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</si>
  <si>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</si>
  <si>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</si>
  <si>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</si>
  <si>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</si>
  <si>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</si>
  <si>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</si>
  <si>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</si>
  <si>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</si>
  <si>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</si>
  <si>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</si>
  <si>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</si>
  <si>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</si>
  <si>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</si>
  <si>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</si>
  <si>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</si>
  <si>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</si>
  <si>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</si>
  <si>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</si>
  <si>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</si>
  <si>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</si>
  <si>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</si>
  <si>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</si>
  <si>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</si>
  <si>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</si>
  <si>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</si>
  <si>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</si>
  <si>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</si>
  <si>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</si>
  <si>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</si>
  <si>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</si>
  <si>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</si>
  <si>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</si>
  <si>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</si>
  <si>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</si>
  <si>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</si>
  <si>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</si>
  <si>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</si>
  <si>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</si>
  <si>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</si>
  <si>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</si>
  <si>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</si>
  <si>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</si>
  <si>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</si>
  <si>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</si>
  <si>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</si>
  <si>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</si>
  <si>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</si>
  <si>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</si>
  <si>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</si>
  <si>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</si>
  <si>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</si>
  <si>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</si>
  <si>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</si>
  <si>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</si>
  <si>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</si>
  <si>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</si>
  <si>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</si>
  <si>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</si>
  <si>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</si>
  <si>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</si>
  <si>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</si>
  <si>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</si>
  <si>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</si>
  <si>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</si>
  <si>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</si>
  <si>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</si>
  <si>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</si>
  <si>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</si>
  <si>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</si>
  <si>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</si>
  <si>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</si>
  <si>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</si>
  <si>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</si>
  <si>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</si>
  <si>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</si>
  <si>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</si>
  <si>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</si>
  <si>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</si>
  <si>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</si>
  <si>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</si>
  <si>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</si>
  <si>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</si>
  <si>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</si>
  <si>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</si>
  <si>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</si>
  <si>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</si>
  <si>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</si>
  <si>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</si>
  <si>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</si>
  <si>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</si>
  <si>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</si>
  <si>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</si>
  <si>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</si>
  <si>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</si>
  <si>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</si>
  <si>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</si>
  <si>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</si>
  <si>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</si>
  <si>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</si>
  <si>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</si>
  <si>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</si>
  <si>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</si>
  <si>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</si>
  <si>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</si>
  <si>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</si>
  <si>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</si>
  <si>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</si>
  <si>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</si>
  <si>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</si>
  <si>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</si>
  <si>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</si>
  <si>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</si>
  <si>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</si>
  <si>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</si>
  <si>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</si>
  <si>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</si>
  <si>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</si>
  <si>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</si>
  <si>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</si>
  <si>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</si>
  <si>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</si>
  <si>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</si>
  <si>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</si>
  <si>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</si>
  <si>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</si>
  <si>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</si>
  <si>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</si>
  <si>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</si>
  <si>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</si>
  <si>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</si>
  <si>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</si>
  <si>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</si>
  <si>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</si>
  <si>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</si>
  <si>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</si>
  <si>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</si>
  <si>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</si>
  <si>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</si>
  <si>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</si>
  <si>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</si>
  <si>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</si>
  <si>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</si>
  <si>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</si>
  <si>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</si>
  <si>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</si>
  <si>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</si>
  <si>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</si>
  <si>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</si>
  <si>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</si>
  <si>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</si>
  <si>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</si>
  <si>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</si>
  <si>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</si>
  <si>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</si>
  <si>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</si>
  <si>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</si>
  <si>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</si>
  <si>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</si>
  <si>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</si>
  <si>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</si>
  <si>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</si>
  <si>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</si>
  <si>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</si>
  <si>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</si>
  <si>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</si>
  <si>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</si>
  <si>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</si>
  <si>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</si>
  <si>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</si>
  <si>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</si>
  <si>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</si>
  <si>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</si>
  <si>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</si>
  <si>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</si>
  <si>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</si>
  <si>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</si>
  <si>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</si>
  <si>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</si>
  <si>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</si>
  <si>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</si>
  <si>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</si>
  <si>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</si>
  <si>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</si>
  <si>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</si>
  <si>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</si>
  <si>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</si>
  <si>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</si>
  <si>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</si>
  <si>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</si>
  <si>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</si>
  <si>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</si>
  <si>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</si>
  <si>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</si>
  <si>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</si>
  <si>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</si>
  <si>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</si>
  <si>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</si>
  <si>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</si>
  <si>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</si>
  <si>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</si>
  <si>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</si>
  <si>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</si>
  <si>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</si>
  <si>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</si>
  <si>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</si>
  <si>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</si>
  <si>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</si>
  <si>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</si>
  <si>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</si>
  <si>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</si>
  <si>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</si>
  <si>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</si>
  <si>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</si>
  <si>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</si>
  <si>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</si>
  <si>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</si>
  <si>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</si>
  <si>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</si>
  <si>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</si>
  <si>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</si>
  <si>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</si>
  <si>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</si>
  <si>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</si>
  <si>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</si>
  <si>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</si>
  <si>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</si>
  <si>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</si>
  <si>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</si>
  <si>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</si>
  <si>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</si>
  <si>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</si>
  <si>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</si>
  <si>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</si>
  <si>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</si>
  <si>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</si>
  <si>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</si>
  <si>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</si>
  <si>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</si>
  <si>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</si>
  <si>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</si>
  <si>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</si>
  <si>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</si>
  <si>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</si>
  <si>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</si>
  <si>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</si>
  <si>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</si>
  <si>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</si>
  <si>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</si>
  <si>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</si>
  <si>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</si>
  <si>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</si>
  <si>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</si>
  <si>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</si>
  <si>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</si>
  <si>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</si>
  <si>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</si>
  <si>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</si>
  <si>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</si>
  <si>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</si>
  <si>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</si>
  <si>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</si>
  <si>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</si>
  <si>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</si>
  <si>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</si>
  <si>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</si>
  <si>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</si>
  <si>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</si>
  <si>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</si>
  <si>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</si>
  <si>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</si>
  <si>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</si>
  <si>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</si>
  <si>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</si>
  <si>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</si>
  <si>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</si>
  <si>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</si>
  <si>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</si>
  <si>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</si>
  <si>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</si>
  <si>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</si>
  <si>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</si>
  <si>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</si>
  <si>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</si>
  <si>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</si>
  <si>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</si>
  <si>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</si>
  <si>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</si>
  <si>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</si>
  <si>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</si>
  <si>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</si>
  <si>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</si>
  <si>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</si>
  <si>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</si>
  <si>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</si>
  <si>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</si>
  <si>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</si>
  <si>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</si>
  <si>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</si>
  <si>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</si>
  <si>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</si>
  <si>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</si>
  <si>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</si>
  <si>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</si>
  <si>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</si>
  <si>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</si>
  <si>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</si>
  <si>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</si>
  <si>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</si>
  <si>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</si>
  <si>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</si>
  <si>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</si>
  <si>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</si>
  <si>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</si>
  <si>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</si>
  <si>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</si>
  <si>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</si>
  <si>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</si>
  <si>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</si>
  <si>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</si>
  <si>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</si>
  <si>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</si>
  <si>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</si>
  <si>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</si>
  <si>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</si>
  <si>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</si>
  <si>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</si>
  <si>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</si>
  <si>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</si>
  <si>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</si>
  <si>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</si>
  <si>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</si>
  <si>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</si>
  <si>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</si>
  <si>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</si>
  <si>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</si>
  <si>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</si>
  <si>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</si>
  <si>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</si>
  <si>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</si>
  <si>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</si>
  <si>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</si>
  <si>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</si>
  <si>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</si>
  <si>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</si>
  <si>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</si>
  <si>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</si>
  <si>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</si>
  <si>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</si>
  <si>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</si>
  <si>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</si>
  <si>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</si>
  <si>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</si>
  <si>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</si>
  <si>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</si>
  <si>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</si>
  <si>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</si>
  <si>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</si>
  <si>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</si>
  <si>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</si>
  <si>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</si>
  <si>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</si>
  <si>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</si>
  <si>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</si>
  <si>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</si>
  <si>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</si>
  <si>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</si>
  <si>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</si>
  <si>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</si>
  <si>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</si>
  <si>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</si>
  <si>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</si>
  <si>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</si>
  <si>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</si>
  <si>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</si>
  <si>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</si>
  <si>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</si>
  <si>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</si>
  <si>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</si>
  <si>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</si>
  <si>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</si>
  <si>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</si>
  <si>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</si>
  <si>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</si>
  <si>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</si>
  <si>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</si>
  <si>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</si>
  <si>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</si>
  <si>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</si>
  <si>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</si>
  <si>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</si>
  <si>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</si>
  <si>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</si>
  <si>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</si>
  <si>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</si>
  <si>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</si>
  <si>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</si>
  <si>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</si>
  <si>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</si>
  <si>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</si>
  <si>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</si>
  <si>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</si>
  <si>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</si>
  <si>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</si>
  <si>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</si>
  <si>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</si>
  <si>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</si>
  <si>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</si>
  <si>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</si>
  <si>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</si>
  <si>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</si>
  <si>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</si>
  <si>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</si>
  <si>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</si>
  <si>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</si>
  <si>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</si>
  <si>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</si>
  <si>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</si>
  <si>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</si>
  <si>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</si>
  <si>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</si>
  <si>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</si>
  <si>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</si>
  <si>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</si>
  <si>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</si>
  <si>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</si>
  <si>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</si>
  <si>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</si>
  <si>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</si>
  <si>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</si>
  <si>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</si>
  <si>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</si>
  <si>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</si>
  <si>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</si>
  <si>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</si>
  <si>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</si>
  <si>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</si>
  <si>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</si>
  <si>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</si>
  <si>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</si>
  <si>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</si>
  <si>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</si>
  <si>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</si>
  <si>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</si>
  <si>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</si>
  <si>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</si>
  <si>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</si>
  <si>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</si>
  <si>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</si>
  <si>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</si>
  <si>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</si>
  <si>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</si>
  <si>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</si>
  <si>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</si>
  <si>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</si>
  <si>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</si>
  <si>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</si>
  <si>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</si>
  <si>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</si>
  <si>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</si>
  <si>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</si>
  <si>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</si>
  <si>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</si>
  <si>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</si>
  <si>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</si>
  <si>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</si>
  <si>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</si>
  <si>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</si>
  <si>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</si>
  <si>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</si>
  <si>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</si>
  <si>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</si>
  <si>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</si>
  <si>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</si>
  <si>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</si>
  <si>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</si>
  <si>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</si>
  <si>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</si>
  <si>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</si>
  <si>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</si>
  <si>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</si>
  <si>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</si>
  <si>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</si>
  <si>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</si>
  <si>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</si>
  <si>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</si>
  <si>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</si>
  <si>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</si>
  <si>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</si>
  <si>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</si>
  <si>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</si>
  <si>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</si>
  <si>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</si>
  <si>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</si>
  <si>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</si>
  <si>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</si>
  <si>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</si>
  <si>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</si>
  <si>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</si>
  <si>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</si>
  <si>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</si>
  <si>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</si>
  <si>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</si>
  <si>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</si>
  <si>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</si>
  <si>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</si>
  <si>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</si>
  <si>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</si>
  <si>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</si>
  <si>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</si>
  <si>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</si>
  <si>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</si>
  <si>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</si>
  <si>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</si>
  <si>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</si>
  <si>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</si>
  <si>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</si>
  <si>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</si>
  <si>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</si>
  <si>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</si>
  <si>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</si>
  <si>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</si>
  <si>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</si>
  <si>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</si>
  <si>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</si>
  <si>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</si>
  <si>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</si>
  <si>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</si>
  <si>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</si>
  <si>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</si>
  <si>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</si>
  <si>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</si>
  <si>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</si>
  <si>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</si>
  <si>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</si>
  <si>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</si>
  <si>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</si>
  <si>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</si>
  <si>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</si>
  <si>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</si>
  <si>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</si>
  <si>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</si>
  <si>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</si>
  <si>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</si>
  <si>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</si>
  <si>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</si>
  <si>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</si>
  <si>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</si>
  <si>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</si>
  <si>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</si>
  <si>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</si>
  <si>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</si>
  <si>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</si>
  <si>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</si>
  <si>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</si>
  <si>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</si>
  <si>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</si>
  <si>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</si>
  <si>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</si>
  <si>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</si>
  <si>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</si>
  <si>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</si>
  <si>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</si>
  <si>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</si>
  <si>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</si>
  <si>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</si>
  <si>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</si>
  <si>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</si>
  <si>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</si>
  <si>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</si>
  <si>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</si>
  <si>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</si>
  <si>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</si>
  <si>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</si>
  <si>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</si>
  <si>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</si>
  <si>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</si>
  <si>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</si>
  <si>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</si>
  <si>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</si>
  <si>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</si>
  <si>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</si>
  <si>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</si>
  <si>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</si>
  <si>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</si>
  <si>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</si>
  <si>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</si>
  <si>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</si>
  <si>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</si>
  <si>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</si>
  <si>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</si>
  <si>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</si>
  <si>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</si>
  <si>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</si>
  <si>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</si>
  <si>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</si>
  <si>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</si>
  <si>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</si>
  <si>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</si>
  <si>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</si>
  <si>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</si>
  <si>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</si>
  <si>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</si>
  <si>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</si>
  <si>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</si>
  <si>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</si>
  <si>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</si>
  <si>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</si>
  <si>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</si>
  <si>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</si>
  <si>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</si>
  <si>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</si>
  <si>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</si>
  <si>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</si>
  <si>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</si>
  <si>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</si>
  <si>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</si>
  <si>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</si>
  <si>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</si>
  <si>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</si>
  <si>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</si>
  <si>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</si>
  <si>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</si>
  <si>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</si>
  <si>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</si>
  <si>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</si>
  <si>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</si>
  <si>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</si>
  <si>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</si>
  <si>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</si>
  <si>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</si>
  <si>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</si>
  <si>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</si>
  <si>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</si>
  <si>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</si>
  <si>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</si>
  <si>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</si>
  <si>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</si>
  <si>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</si>
  <si>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</si>
  <si>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</si>
  <si>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</si>
  <si>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</si>
  <si>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</si>
  <si>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</si>
  <si>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</si>
  <si>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</si>
  <si>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</si>
  <si>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</si>
  <si>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</si>
  <si>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</si>
  <si>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</si>
  <si>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</si>
  <si>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</si>
  <si>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</si>
  <si>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</si>
  <si>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</si>
  <si>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</si>
  <si>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</si>
  <si>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</si>
  <si>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</si>
  <si>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</si>
  <si>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</si>
  <si>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</si>
  <si>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</si>
  <si>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</si>
  <si>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</si>
  <si>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</si>
  <si>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</si>
  <si>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</si>
  <si>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</si>
  <si>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</si>
  <si>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</si>
  <si>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</si>
  <si>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</si>
  <si>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</si>
  <si>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</si>
  <si>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</si>
  <si>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</si>
  <si>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</si>
  <si>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</si>
  <si>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</si>
  <si>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</si>
  <si>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</si>
  <si>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</si>
  <si>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</si>
  <si>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</si>
  <si>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</si>
  <si>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</si>
  <si>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</si>
  <si>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</si>
  <si>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</si>
  <si>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</si>
  <si>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</si>
  <si>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</si>
  <si>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</si>
  <si>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</si>
  <si>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</si>
  <si>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</si>
  <si>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</si>
  <si>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</si>
  <si>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</si>
  <si>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</si>
  <si>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</si>
  <si>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</si>
  <si>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</si>
  <si>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</si>
  <si>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</si>
  <si>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</si>
  <si>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</si>
  <si>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</si>
  <si>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</si>
  <si>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</si>
  <si>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</si>
  <si>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</si>
  <si>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</si>
  <si>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</si>
  <si>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</si>
  <si>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</si>
  <si>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</si>
  <si>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</si>
  <si>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</si>
  <si>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</si>
  <si>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</si>
  <si>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</si>
  <si>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</si>
  <si>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</si>
  <si>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</si>
  <si>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</si>
  <si>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</si>
  <si>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</si>
  <si>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</si>
  <si>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</si>
  <si>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</si>
  <si>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</si>
  <si>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</si>
  <si>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</si>
  <si>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</si>
  <si>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</si>
  <si>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</si>
  <si>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</si>
  <si>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</si>
  <si>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</si>
  <si>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</si>
  <si>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</si>
  <si>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</si>
  <si>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</si>
  <si>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</si>
  <si>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</si>
  <si>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</si>
  <si>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</si>
  <si>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</si>
  <si>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</si>
  <si>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</si>
  <si>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</si>
  <si>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</si>
  <si>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</si>
  <si>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</si>
  <si>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</si>
  <si>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</si>
  <si>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</si>
  <si>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</si>
  <si>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</si>
  <si>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</si>
  <si>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</si>
  <si>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</si>
  <si>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</si>
  <si>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</si>
  <si>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</si>
  <si>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</si>
  <si>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</si>
  <si>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</si>
  <si>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</si>
  <si>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</si>
  <si>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</si>
  <si>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</si>
  <si>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</si>
  <si>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</si>
  <si>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</si>
  <si>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</si>
  <si>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</si>
  <si>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</si>
  <si>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</si>
  <si>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</si>
  <si>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</si>
  <si>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</si>
  <si>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</si>
  <si>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</si>
  <si>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</si>
  <si>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</si>
  <si>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</si>
  <si>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</si>
  <si>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</si>
  <si>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</si>
  <si>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</si>
  <si>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</si>
  <si>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</si>
  <si>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</si>
  <si>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</si>
  <si>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</si>
  <si>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</si>
  <si>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</si>
  <si>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</si>
  <si>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</si>
  <si>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</si>
  <si>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</si>
  <si>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</si>
  <si>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</si>
  <si>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</si>
  <si>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</si>
  <si>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</si>
  <si>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</si>
  <si>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</si>
  <si>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</si>
  <si>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</si>
  <si>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</si>
  <si>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</si>
  <si>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</si>
  <si>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</si>
  <si>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</si>
  <si>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</si>
  <si>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</si>
  <si>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</si>
  <si>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</si>
  <si>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</si>
  <si>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</si>
  <si>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</si>
  <si>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</si>
  <si>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</si>
  <si>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</si>
  <si>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</si>
  <si>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</si>
  <si>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</si>
  <si>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</si>
  <si>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</si>
  <si>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</si>
  <si>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</si>
  <si>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</si>
  <si>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</si>
  <si>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</si>
  <si>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</si>
  <si>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</si>
  <si>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</si>
  <si>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</si>
  <si>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</si>
  <si>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</si>
  <si>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</si>
  <si>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</si>
  <si>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</si>
  <si>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</si>
  <si>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</si>
  <si>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</si>
  <si>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</si>
  <si>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</si>
  <si>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</si>
  <si>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</si>
  <si>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</si>
  <si>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</si>
  <si>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</si>
  <si>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</si>
  <si>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</si>
  <si>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</si>
  <si>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</si>
  <si>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</si>
  <si>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</si>
  <si>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</si>
  <si>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</si>
  <si>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</si>
  <si>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</si>
  <si>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</si>
  <si>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</si>
  <si>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</si>
  <si>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</si>
  <si>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</si>
  <si>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</si>
  <si>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</si>
  <si>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</si>
  <si>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</si>
  <si>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</si>
  <si>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</si>
  <si>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</si>
  <si>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</si>
  <si>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</si>
  <si>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</si>
  <si>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</si>
  <si>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</si>
  <si>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</si>
  <si>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</si>
  <si>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</si>
  <si>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</si>
  <si>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</si>
  <si>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</si>
  <si>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</si>
  <si>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</si>
  <si>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</si>
  <si>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</si>
  <si>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</si>
  <si>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</si>
  <si>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</si>
  <si>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</si>
  <si>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</si>
  <si>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</si>
  <si>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</si>
  <si>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</si>
  <si>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</si>
  <si>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</si>
  <si>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</si>
  <si>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</si>
  <si>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</si>
  <si>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</si>
  <si>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</si>
  <si>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</si>
  <si>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</si>
  <si>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</si>
  <si>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</si>
  <si>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</si>
  <si>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</si>
  <si>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</si>
  <si>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</si>
  <si>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</si>
  <si>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</si>
  <si>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</si>
  <si>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</si>
  <si>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</si>
  <si>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</si>
  <si>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</si>
  <si>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</si>
  <si>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</si>
  <si>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</si>
  <si>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</si>
  <si>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</si>
  <si>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</si>
  <si>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</si>
  <si>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</si>
  <si>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</si>
  <si>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</si>
  <si>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</si>
  <si>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</si>
  <si>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</si>
  <si>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</si>
  <si>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</si>
  <si>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</si>
  <si>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</si>
  <si>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</si>
  <si>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</si>
  <si>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</si>
  <si>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</si>
  <si>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</si>
  <si>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</si>
  <si>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</si>
  <si>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</si>
  <si>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</si>
  <si>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</si>
  <si>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</si>
  <si>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</si>
  <si>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</si>
  <si>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</si>
  <si>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</si>
  <si>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</si>
  <si>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</si>
  <si>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</si>
  <si>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</si>
  <si>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</si>
  <si>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</si>
  <si>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</si>
  <si>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</si>
  <si>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</si>
  <si>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</si>
  <si>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</si>
  <si>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</si>
  <si>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</si>
  <si>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</si>
  <si>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</si>
  <si>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</si>
  <si>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</si>
  <si>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</si>
  <si>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</si>
  <si>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</si>
  <si>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</si>
  <si>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</si>
  <si>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</si>
  <si>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</si>
  <si>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</si>
  <si>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</si>
  <si>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</si>
  <si>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</si>
  <si>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</si>
  <si>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</si>
  <si>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</si>
  <si>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</si>
  <si>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</si>
  <si>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</si>
  <si>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</si>
  <si>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</si>
  <si>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</si>
  <si>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</si>
  <si>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</si>
  <si>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</si>
  <si>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</si>
  <si>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</si>
  <si>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</si>
  <si>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</si>
  <si>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</si>
  <si>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</si>
  <si>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</si>
  <si>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</si>
  <si>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</si>
  <si>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</si>
  <si>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</si>
  <si>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</si>
  <si>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</si>
  <si>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</si>
  <si>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</si>
  <si>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</si>
  <si>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</si>
  <si>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</si>
  <si>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</si>
  <si>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</si>
  <si>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</si>
  <si>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</si>
  <si>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</si>
  <si>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</si>
  <si>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</si>
  <si>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</si>
  <si>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</si>
  <si>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</si>
  <si>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</si>
  <si>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</si>
  <si>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</si>
  <si>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</si>
  <si>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</si>
  <si>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</si>
  <si>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</si>
  <si>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</si>
  <si>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</si>
  <si>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</si>
  <si>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</si>
  <si>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</si>
  <si>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</si>
  <si>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</si>
  <si>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</si>
  <si>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</si>
  <si>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</si>
  <si>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</si>
  <si>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</si>
  <si>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</si>
  <si>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</si>
  <si>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</si>
  <si>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</si>
  <si>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</si>
  <si>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</si>
  <si>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</si>
  <si>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</si>
  <si>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</si>
  <si>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</si>
  <si>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</si>
  <si>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</si>
  <si>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</si>
  <si>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</si>
  <si>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</si>
  <si>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</si>
  <si>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</si>
  <si>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</si>
  <si>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</si>
  <si>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</si>
  <si>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</si>
  <si>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</si>
  <si>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</si>
  <si>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</si>
  <si>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</si>
  <si>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</si>
  <si>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</si>
  <si>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</si>
  <si>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</si>
  <si>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</si>
  <si>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</si>
  <si>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</si>
  <si>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</si>
  <si>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</si>
  <si>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</si>
  <si>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</si>
  <si>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</si>
  <si>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</si>
  <si>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</si>
  <si>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</si>
  <si>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</si>
  <si>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</si>
  <si>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</si>
  <si>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</si>
  <si>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</si>
  <si>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</si>
  <si>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</si>
  <si>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</si>
  <si>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</si>
  <si>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</si>
  <si>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</si>
  <si>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</si>
  <si>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</si>
  <si>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</si>
  <si>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</si>
  <si>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</si>
  <si>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</si>
  <si>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</si>
  <si>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</si>
  <si>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</si>
  <si>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</si>
  <si>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</si>
  <si>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</si>
  <si>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</si>
  <si>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</si>
  <si>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</si>
  <si>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</si>
  <si>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</si>
  <si>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</si>
  <si>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</si>
  <si>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</si>
  <si>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</si>
  <si>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</si>
  <si>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</si>
  <si>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</si>
  <si>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</si>
  <si>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</si>
  <si>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</si>
  <si>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</si>
  <si>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</si>
  <si>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</si>
  <si>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</si>
  <si>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</si>
  <si>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</si>
  <si>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</si>
  <si>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</si>
  <si>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</si>
  <si>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</si>
  <si>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</si>
  <si>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</si>
  <si>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</si>
  <si>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</si>
  <si>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</si>
  <si>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</si>
  <si>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</si>
  <si>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</si>
  <si>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</si>
  <si>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</si>
  <si>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</si>
  <si>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</si>
  <si>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</si>
  <si>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</si>
  <si>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</si>
  <si>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</si>
  <si>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</si>
  <si>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</si>
  <si>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</si>
  <si>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</si>
  <si>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</si>
  <si>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</si>
  <si>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</si>
  <si>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</si>
  <si>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</si>
  <si>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</si>
  <si>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</si>
  <si>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</si>
  <si>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</si>
  <si>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</si>
  <si>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</si>
  <si>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</si>
  <si>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</si>
  <si>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</si>
  <si>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</si>
  <si>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</si>
  <si>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</si>
  <si>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</si>
  <si>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</si>
  <si>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</si>
  <si>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</si>
  <si>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</si>
  <si>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</si>
  <si>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</si>
  <si>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</si>
  <si>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</si>
  <si>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</si>
  <si>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</si>
  <si>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</si>
  <si>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</si>
  <si>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</si>
  <si>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</si>
  <si>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</si>
  <si>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</si>
  <si>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</si>
  <si>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</si>
  <si>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</si>
  <si>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</si>
  <si>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</si>
  <si>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</si>
  <si>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</si>
  <si>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</si>
  <si>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</si>
  <si>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</si>
  <si>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</si>
  <si>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</si>
  <si>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</si>
  <si>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</si>
  <si>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</si>
  <si>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</si>
  <si>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</si>
  <si>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</si>
  <si>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</si>
  <si>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</si>
  <si>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</si>
  <si>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</si>
  <si>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</si>
  <si>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</si>
  <si>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</si>
  <si>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</si>
  <si>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</si>
  <si>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</si>
  <si>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</si>
  <si>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</si>
  <si>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</si>
  <si>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</si>
  <si>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</si>
  <si>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</si>
  <si>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</si>
  <si>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</si>
  <si>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</si>
  <si>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</si>
  <si>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</si>
  <si>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</si>
  <si>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</si>
  <si>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</si>
  <si>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</si>
  <si>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</si>
  <si>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</si>
  <si>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</si>
  <si>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</si>
  <si>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</si>
  <si>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</si>
  <si>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</si>
  <si>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</si>
  <si>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</si>
  <si>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</si>
  <si>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</si>
  <si>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</si>
  <si>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</si>
  <si>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</si>
  <si>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</si>
  <si>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</si>
  <si>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</si>
  <si>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</si>
  <si>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</si>
  <si>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</si>
  <si>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</si>
  <si>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</si>
  <si>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</si>
  <si>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</si>
  <si>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</si>
  <si>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</si>
  <si>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</si>
  <si>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</si>
  <si>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</si>
  <si>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</si>
  <si>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</si>
  <si>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</si>
  <si>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</si>
  <si>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</si>
  <si>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</si>
  <si>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</si>
  <si>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</si>
  <si>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</si>
  <si>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</si>
  <si>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</si>
  <si>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</si>
  <si>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</si>
  <si>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</si>
  <si>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</si>
  <si>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</si>
  <si>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</si>
  <si>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</si>
  <si>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</si>
  <si>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</si>
  <si>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</si>
  <si>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</si>
  <si>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</si>
  <si>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</si>
  <si>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</si>
  <si>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</si>
  <si>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</si>
  <si>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</si>
  <si>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</si>
  <si>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</si>
  <si>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</si>
  <si>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</si>
  <si>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</si>
  <si>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</si>
  <si>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</si>
  <si>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</si>
  <si>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</si>
  <si>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</si>
  <si>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</si>
  <si>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</si>
  <si>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</si>
  <si>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</si>
  <si>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</si>
  <si>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</si>
  <si>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</si>
  <si>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</si>
  <si>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</si>
  <si>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</si>
  <si>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</si>
  <si>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</si>
  <si>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</si>
  <si>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</si>
  <si>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</si>
  <si>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</si>
  <si>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</si>
  <si>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</si>
  <si>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</si>
  <si>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</si>
  <si>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</si>
  <si>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</si>
  <si>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</si>
  <si>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</si>
  <si>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</si>
  <si>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</si>
  <si>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</si>
  <si>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</si>
  <si>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</si>
  <si>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</si>
  <si>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</si>
  <si>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</si>
  <si>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</si>
  <si>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</si>
  <si>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</si>
  <si>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</si>
  <si>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</si>
  <si>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</si>
  <si>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</si>
  <si>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</si>
  <si>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</si>
  <si>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</si>
  <si>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</si>
  <si>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</si>
  <si>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</si>
  <si>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</si>
  <si>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</si>
  <si>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</si>
  <si>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</si>
  <si>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</si>
  <si>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</si>
  <si>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</si>
  <si>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</si>
  <si>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</si>
  <si>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</si>
  <si>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</si>
  <si>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</si>
  <si>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</si>
  <si>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</si>
  <si>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</si>
  <si>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</si>
  <si>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</si>
  <si>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</si>
  <si>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</si>
  <si>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</si>
  <si>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</si>
  <si>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</si>
  <si>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</si>
  <si>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</si>
  <si>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</si>
  <si>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</si>
  <si>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</si>
  <si>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</si>
  <si>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</si>
  <si>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</si>
  <si>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</si>
  <si>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</si>
  <si>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</si>
  <si>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</si>
  <si>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</si>
  <si>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</si>
  <si>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</si>
  <si>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</si>
  <si>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</si>
  <si>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</si>
  <si>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</si>
  <si>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</si>
  <si>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</si>
  <si>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</si>
  <si>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</si>
  <si>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</si>
  <si>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</si>
  <si>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</si>
  <si>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</si>
  <si>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</si>
  <si>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</si>
  <si>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</si>
  <si>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</si>
  <si>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</si>
  <si>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</si>
  <si>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</si>
  <si>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</si>
  <si>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</si>
  <si>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</si>
  <si>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</si>
  <si>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</si>
  <si>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</si>
  <si>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</si>
  <si>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</si>
  <si>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</si>
  <si>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</si>
  <si>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</si>
  <si>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</si>
  <si>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</si>
  <si>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</si>
  <si>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</si>
  <si>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</si>
  <si>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</si>
  <si>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</si>
  <si>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</si>
  <si>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</si>
  <si>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</si>
  <si>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</si>
  <si>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</si>
  <si>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</si>
  <si>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</si>
  <si>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</si>
  <si>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</si>
  <si>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</si>
  <si>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</si>
  <si>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</si>
  <si>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</si>
  <si>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</si>
  <si>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</si>
  <si>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</si>
  <si>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</si>
  <si>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</si>
  <si>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</si>
  <si>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</si>
  <si>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</si>
  <si>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</si>
  <si>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</si>
  <si>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</si>
  <si>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</si>
  <si>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</si>
  <si>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</si>
  <si>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</si>
  <si>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</si>
  <si>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</si>
  <si>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</si>
  <si>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</si>
  <si>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</si>
  <si>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</si>
  <si>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</si>
  <si>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</si>
  <si>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</si>
  <si>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</si>
  <si>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</si>
  <si>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</si>
  <si>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</si>
  <si>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</si>
  <si>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</si>
  <si>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</si>
  <si>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</si>
  <si>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</si>
  <si>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</si>
  <si>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</si>
  <si>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</si>
  <si>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</si>
  <si>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</si>
  <si>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</si>
  <si>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</si>
  <si>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</si>
  <si>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</si>
  <si>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</si>
  <si>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</si>
  <si>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</si>
  <si>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</si>
  <si>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</si>
  <si>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</si>
  <si>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</si>
  <si>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</si>
  <si>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</si>
  <si>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</si>
  <si>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</si>
  <si>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</si>
  <si>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</si>
  <si>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</si>
  <si>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</si>
  <si>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</si>
  <si>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</si>
  <si>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</si>
  <si>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</si>
  <si>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</si>
  <si>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</si>
  <si>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</si>
  <si>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</si>
  <si>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</si>
  <si>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</si>
  <si>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</si>
  <si>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</si>
  <si>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</si>
  <si>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</si>
  <si>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</si>
  <si>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</si>
  <si>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</si>
  <si>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</si>
  <si>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</si>
  <si>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</si>
  <si>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</si>
  <si>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</si>
  <si>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</si>
  <si>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</si>
  <si>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</si>
  <si>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</si>
  <si>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</si>
  <si>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</si>
  <si>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</si>
  <si>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</si>
  <si>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</si>
  <si>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</si>
  <si>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</si>
  <si>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</si>
  <si>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</si>
  <si>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</si>
  <si>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</si>
  <si>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</si>
  <si>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</si>
  <si>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</si>
  <si>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</si>
  <si>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</si>
  <si>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</si>
  <si>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</si>
  <si>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</si>
  <si>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</si>
  <si>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</si>
  <si>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</si>
  <si>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</si>
  <si>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</si>
  <si>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</si>
  <si>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</si>
  <si>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</si>
  <si>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</si>
  <si>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</si>
  <si>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</si>
  <si>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</si>
  <si>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</si>
  <si>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</si>
  <si>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</si>
  <si>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</si>
  <si>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</si>
  <si>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</si>
  <si>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</si>
  <si>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</si>
  <si>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</si>
  <si>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</si>
  <si>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</si>
  <si>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</si>
  <si>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</si>
  <si>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</si>
  <si>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</si>
  <si>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</si>
  <si>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</si>
  <si>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</si>
  <si>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</si>
  <si>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</si>
  <si>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</si>
  <si>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</si>
  <si>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</si>
  <si>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</si>
  <si>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</si>
  <si>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</si>
  <si>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</si>
  <si>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</si>
  <si>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</si>
  <si>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</si>
  <si>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</si>
  <si>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</si>
  <si>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</si>
  <si>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</si>
  <si>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</si>
  <si>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</si>
  <si>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</si>
  <si>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</si>
  <si>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</si>
  <si>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</si>
  <si>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</si>
  <si>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</si>
  <si>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</si>
  <si>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</si>
  <si>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</si>
  <si>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</si>
  <si>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</si>
  <si>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</si>
  <si>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</si>
  <si>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</si>
  <si>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</si>
  <si>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</si>
  <si>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</si>
  <si>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</si>
  <si>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</si>
  <si>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</si>
  <si>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</si>
  <si>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</si>
  <si>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</si>
  <si>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</si>
  <si>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</si>
  <si>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</si>
  <si>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</si>
  <si>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</si>
  <si>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</si>
  <si>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</si>
  <si>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</si>
  <si>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</si>
  <si>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</si>
  <si>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</si>
  <si>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</si>
  <si>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</si>
  <si>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</si>
  <si>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</si>
  <si>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</si>
  <si>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</si>
  <si>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</si>
  <si>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</si>
  <si>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</si>
  <si>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</si>
  <si>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</si>
  <si>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</si>
  <si>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</si>
  <si>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</si>
  <si>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</si>
  <si>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</si>
  <si>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</si>
  <si>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</si>
  <si>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</si>
  <si>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</si>
  <si>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</si>
  <si>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</si>
  <si>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</si>
  <si>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</si>
  <si>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</si>
  <si>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</si>
  <si>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</si>
  <si>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</si>
  <si>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</si>
  <si>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</si>
  <si>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</si>
  <si>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</si>
  <si>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</si>
  <si>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</si>
  <si>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</si>
  <si>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</si>
  <si>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</si>
  <si>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</si>
  <si>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</si>
  <si>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</si>
  <si>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</si>
  <si>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</si>
  <si>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</si>
  <si>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</si>
  <si>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</si>
  <si>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</si>
  <si>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</si>
  <si>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</si>
  <si>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</si>
  <si>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</si>
  <si>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</si>
  <si>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</si>
  <si>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</si>
  <si>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</si>
  <si>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</si>
  <si>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</si>
  <si>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</si>
  <si>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</si>
  <si>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</si>
  <si>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</si>
  <si>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</si>
  <si>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</si>
  <si>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</si>
  <si>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</si>
  <si>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</si>
  <si>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</si>
  <si>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</si>
  <si>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</si>
  <si>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</si>
  <si>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</si>
  <si>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</si>
  <si>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</si>
  <si>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</si>
  <si>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</si>
  <si>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</si>
  <si>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</si>
  <si>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</si>
  <si>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</si>
  <si>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</si>
  <si>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</si>
  <si>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</si>
  <si>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</si>
  <si>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</si>
  <si>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</si>
  <si>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</si>
  <si>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</si>
  <si>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</si>
  <si>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</si>
  <si>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</si>
  <si>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</si>
  <si>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</si>
  <si>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</si>
  <si>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</si>
  <si>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</si>
  <si>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</si>
  <si>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</si>
  <si>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</si>
  <si>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</si>
  <si>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</si>
  <si>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</si>
  <si>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</si>
  <si>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</si>
  <si>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</si>
  <si>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</si>
  <si>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</si>
  <si>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</si>
  <si>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</si>
  <si>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</si>
  <si>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</si>
  <si>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</si>
  <si>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</si>
  <si>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</si>
  <si>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</si>
  <si>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</si>
  <si>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</si>
  <si>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</si>
  <si>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</si>
  <si>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</si>
  <si>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</si>
  <si>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</si>
  <si>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</si>
  <si>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</si>
  <si>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</si>
  <si>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</si>
  <si>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</si>
  <si>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</si>
  <si>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</si>
  <si>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</si>
  <si>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</si>
  <si>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</si>
  <si>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</si>
  <si>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</si>
  <si>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</si>
  <si>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</si>
  <si>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</si>
  <si>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</si>
  <si>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</si>
  <si>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</si>
  <si>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</si>
  <si>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</si>
  <si>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</si>
  <si>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</si>
  <si>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</si>
  <si>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</si>
  <si>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</si>
  <si>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</si>
  <si>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</si>
  <si>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</si>
  <si>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</si>
  <si>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</si>
  <si>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</si>
  <si>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</si>
  <si>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</si>
  <si>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</si>
  <si>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</si>
  <si>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</si>
  <si>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</si>
  <si>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</si>
  <si>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</si>
  <si>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</si>
  <si>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</si>
  <si>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</si>
  <si>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</si>
  <si>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</si>
  <si>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</si>
  <si>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</si>
  <si>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</si>
  <si>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</si>
  <si>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</si>
  <si>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</si>
  <si>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</si>
  <si>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</si>
  <si>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</si>
  <si>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</si>
  <si>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</si>
  <si>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</si>
  <si>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</si>
  <si>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</si>
  <si>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</si>
  <si>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</si>
  <si>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</si>
  <si>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</si>
  <si>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</si>
  <si>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</si>
  <si>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</si>
  <si>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</si>
  <si>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</si>
  <si>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</si>
  <si>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</si>
  <si>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</si>
  <si>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</si>
  <si>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</si>
  <si>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</si>
  <si>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</si>
  <si>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</si>
  <si>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</si>
  <si>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</si>
  <si>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</si>
  <si>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</si>
  <si>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</si>
  <si>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</si>
  <si>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</si>
  <si>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</si>
  <si>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</si>
  <si>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</si>
  <si>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</si>
  <si>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</si>
  <si>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</si>
  <si>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</si>
  <si>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</si>
  <si>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</si>
  <si>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</si>
  <si>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</si>
  <si>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</si>
  <si>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</si>
  <si>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</si>
  <si>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</si>
  <si>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</si>
  <si>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</si>
  <si>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</si>
  <si>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</si>
  <si>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</si>
  <si>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</si>
  <si>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</si>
  <si>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</si>
  <si>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</si>
  <si>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</si>
  <si>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</si>
  <si>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</si>
  <si>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</si>
  <si>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</si>
  <si>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</si>
  <si>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</si>
  <si>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</si>
  <si>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</si>
  <si>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</si>
  <si>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</si>
  <si>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</si>
  <si>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</si>
  <si>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</si>
  <si>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</si>
  <si>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</si>
  <si>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</si>
  <si>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</si>
  <si>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</si>
  <si>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</si>
  <si>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</si>
  <si>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</si>
  <si>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</si>
  <si>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</si>
  <si>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</si>
  <si>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</si>
  <si>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</si>
  <si>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</si>
  <si>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</si>
  <si>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</si>
  <si>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</si>
  <si>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</si>
  <si>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</si>
  <si>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</si>
  <si>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</si>
  <si>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</si>
  <si>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</si>
  <si>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</si>
  <si>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</si>
  <si>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</si>
  <si>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</si>
  <si>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</si>
  <si>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</si>
  <si>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</si>
  <si>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</si>
  <si>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</si>
  <si>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</si>
  <si>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</si>
  <si>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</si>
  <si>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</si>
  <si>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</si>
  <si>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</si>
  <si>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</si>
  <si>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</si>
  <si>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</si>
  <si>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</si>
  <si>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</si>
  <si>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</si>
  <si>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</si>
  <si>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</si>
  <si>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</si>
  <si>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</si>
  <si>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</si>
  <si>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</si>
  <si>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</si>
  <si>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</si>
  <si>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</si>
  <si>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</si>
  <si>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</si>
  <si>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</si>
  <si>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</si>
  <si>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</si>
  <si>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</si>
  <si>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</si>
  <si>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</si>
  <si>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</si>
  <si>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</si>
  <si>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</si>
  <si>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</si>
  <si>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</si>
  <si>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</si>
  <si>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</si>
  <si>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</si>
  <si>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</si>
  <si>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</si>
  <si>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</si>
  <si>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</si>
  <si>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</si>
  <si>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</si>
  <si>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</si>
  <si>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</si>
  <si>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</si>
  <si>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</si>
  <si>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</si>
  <si>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</si>
  <si>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</si>
  <si>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</si>
  <si>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</si>
  <si>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</si>
  <si>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</si>
  <si>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</si>
  <si>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</si>
  <si>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</si>
  <si>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</si>
  <si>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</si>
  <si>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</si>
  <si>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</si>
  <si>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</si>
  <si>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</si>
  <si>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</si>
  <si>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</si>
  <si>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</si>
  <si>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</si>
  <si>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</si>
  <si>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</si>
  <si>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</si>
  <si>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</si>
  <si>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</si>
  <si>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</si>
  <si>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</si>
  <si>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</si>
  <si>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</si>
  <si>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</si>
  <si>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</si>
  <si>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</si>
  <si>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</si>
  <si>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</si>
  <si>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</si>
  <si>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</si>
  <si>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</si>
  <si>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</si>
  <si>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</si>
  <si>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</si>
  <si>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</si>
  <si>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</si>
  <si>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</si>
  <si>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</si>
  <si>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</si>
  <si>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</si>
  <si>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</si>
  <si>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</si>
  <si>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</si>
  <si>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</si>
  <si>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</si>
  <si>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</si>
  <si>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</si>
  <si>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</si>
  <si>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</si>
  <si>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</si>
  <si>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</si>
  <si>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</si>
  <si>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</si>
  <si>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</si>
  <si>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</si>
  <si>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</si>
  <si>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</si>
  <si>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</si>
  <si>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</si>
  <si>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</si>
  <si>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</si>
  <si>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</si>
  <si>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</si>
  <si>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</si>
  <si>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</si>
  <si>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</si>
  <si>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</si>
  <si>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</si>
  <si>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</si>
  <si>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</si>
  <si>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</si>
  <si>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</si>
  <si>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</si>
  <si>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</si>
  <si>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</si>
  <si>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</si>
  <si>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</si>
  <si>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</si>
  <si>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</si>
  <si>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</si>
  <si>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</si>
  <si>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</si>
  <si>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</si>
  <si>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</si>
  <si>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</si>
  <si>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</si>
  <si>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</si>
  <si>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</si>
  <si>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</si>
  <si>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</si>
  <si>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</si>
  <si>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</si>
  <si>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</si>
  <si>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</si>
  <si>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</si>
  <si>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</si>
  <si>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</si>
  <si>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</si>
  <si>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</si>
  <si>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</si>
  <si>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</si>
  <si>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</si>
  <si>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</si>
  <si>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</si>
  <si>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</si>
  <si>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</si>
  <si>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</si>
  <si>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</si>
  <si>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</si>
  <si>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</si>
  <si>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</si>
  <si>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</si>
  <si>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</si>
  <si>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</si>
  <si>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</si>
  <si>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</si>
  <si>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</si>
  <si>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</si>
  <si>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</si>
  <si>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</si>
  <si>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</si>
  <si>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</si>
  <si>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</si>
  <si>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</si>
  <si>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</si>
  <si>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</si>
  <si>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</si>
  <si>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</si>
  <si>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</si>
  <si>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</si>
  <si>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</si>
  <si>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</si>
  <si>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</si>
  <si>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</si>
  <si>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</si>
  <si>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</si>
  <si>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</si>
  <si>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</si>
  <si>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</si>
  <si>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</si>
  <si>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</si>
  <si>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</si>
  <si>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</si>
  <si>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</si>
  <si>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</si>
  <si>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</si>
  <si>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</si>
  <si>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</si>
  <si>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</si>
  <si>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</si>
  <si>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</si>
  <si>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</si>
  <si>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</si>
  <si>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</si>
  <si>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</si>
  <si>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</si>
  <si>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</si>
  <si>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</si>
  <si>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</si>
  <si>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</si>
  <si>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</si>
  <si>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</si>
  <si>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</si>
  <si>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</si>
  <si>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</si>
  <si>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</si>
  <si>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</si>
  <si>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</si>
  <si>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</si>
  <si>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</si>
  <si>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</si>
  <si>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</si>
  <si>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</si>
  <si>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</si>
  <si>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</si>
  <si>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</si>
  <si>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</si>
  <si>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</si>
  <si>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</si>
  <si>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</si>
  <si>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</si>
  <si>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</si>
  <si>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</si>
  <si>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</si>
  <si>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</si>
  <si>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</si>
  <si>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</si>
  <si>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</si>
  <si>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</si>
  <si>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</si>
  <si>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</si>
  <si>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</si>
  <si>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</si>
  <si>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</si>
  <si>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</si>
  <si>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</si>
  <si>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</si>
  <si>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</si>
  <si>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</si>
  <si>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</si>
  <si>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</si>
  <si>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</si>
  <si>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</si>
  <si>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</si>
  <si>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</si>
  <si>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</si>
  <si>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</si>
  <si>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</si>
  <si>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</si>
  <si>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</si>
  <si>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</si>
  <si>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</si>
  <si>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</si>
  <si>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</si>
  <si>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</si>
  <si>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</si>
  <si>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</si>
  <si>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</si>
  <si>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</si>
  <si>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</si>
  <si>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</si>
  <si>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</si>
  <si>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</si>
  <si>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</si>
  <si>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</si>
  <si>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</si>
  <si>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</si>
  <si>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</si>
  <si>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</si>
  <si>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</si>
  <si>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</si>
  <si>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</si>
  <si>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</si>
  <si>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</si>
  <si>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</si>
  <si>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</si>
  <si>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</si>
  <si>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</si>
  <si>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</si>
  <si>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</si>
  <si>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</si>
  <si>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</si>
  <si>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</si>
  <si>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</si>
  <si>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</si>
  <si>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</si>
  <si>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</si>
  <si>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</si>
  <si>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</si>
  <si>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</si>
  <si>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</si>
  <si>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</si>
  <si>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</si>
  <si>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</si>
  <si>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</si>
  <si>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</si>
  <si>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</si>
  <si>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</si>
  <si>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</si>
  <si>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</si>
  <si>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</si>
  <si>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</si>
  <si>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</si>
  <si>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</si>
  <si>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</si>
  <si>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</si>
  <si>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</si>
  <si>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</si>
  <si>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</si>
  <si>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</si>
  <si>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</si>
  <si>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</si>
  <si>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</si>
  <si>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</si>
  <si>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</si>
  <si>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</si>
  <si>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</si>
  <si>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</si>
  <si>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</si>
  <si>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</si>
  <si>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</si>
  <si>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</si>
  <si>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</si>
  <si>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</si>
  <si>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</si>
  <si>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</si>
  <si>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</si>
  <si>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</si>
  <si>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</si>
  <si>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</si>
  <si>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</si>
  <si>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</si>
  <si>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</si>
  <si>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</si>
  <si>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</si>
  <si>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</si>
  <si>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</si>
  <si>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</si>
  <si>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</si>
  <si>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</si>
  <si>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</si>
  <si>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</si>
  <si>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</si>
  <si>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</si>
  <si>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</si>
  <si>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</si>
  <si>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</si>
  <si>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</si>
  <si>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</si>
  <si>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</si>
  <si>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</si>
  <si>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</si>
  <si>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</si>
  <si>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</si>
  <si>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</si>
  <si>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</si>
  <si>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</si>
  <si>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</si>
  <si>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</si>
  <si>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</si>
  <si>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</si>
  <si>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</si>
  <si>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</si>
  <si>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</si>
  <si>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</si>
  <si>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</si>
  <si>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</si>
  <si>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</si>
  <si>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</si>
  <si>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</si>
  <si>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</si>
  <si>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</si>
  <si>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</si>
  <si>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</si>
  <si>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</si>
  <si>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</si>
  <si>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</si>
  <si>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</si>
  <si>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</si>
  <si>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</si>
  <si>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</si>
  <si>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</si>
  <si>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</si>
  <si>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</si>
  <si>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</si>
  <si>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</si>
  <si>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</si>
  <si>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</si>
  <si>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</si>
  <si>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</si>
  <si>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</si>
  <si>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</si>
  <si>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</si>
  <si>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</si>
  <si>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</si>
  <si>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</si>
  <si>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</si>
  <si>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</si>
  <si>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</si>
  <si>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</si>
  <si>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</si>
  <si>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</si>
  <si>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</si>
  <si>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</si>
  <si>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</si>
  <si>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</si>
  <si>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</si>
  <si>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</si>
  <si>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</si>
  <si>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</si>
  <si>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</si>
  <si>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</si>
  <si>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</si>
  <si>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</si>
  <si>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</si>
  <si>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</si>
  <si>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</si>
  <si>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</si>
  <si>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</si>
  <si>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</si>
  <si>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</si>
  <si>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</si>
  <si>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</si>
  <si>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</si>
  <si>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</si>
  <si>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</si>
  <si>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</si>
  <si>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</si>
  <si>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</si>
  <si>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</si>
  <si>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</si>
  <si>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</si>
  <si>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</si>
  <si>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</si>
  <si>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</si>
  <si>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</si>
  <si>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</si>
  <si>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</si>
  <si>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</si>
  <si>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</si>
  <si>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</si>
  <si>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</si>
  <si>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</si>
  <si>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</si>
  <si>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</si>
  <si>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</si>
  <si>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</si>
  <si>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</si>
  <si>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</si>
  <si>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</si>
  <si>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</si>
  <si>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</si>
  <si>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</si>
  <si>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</si>
  <si>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</si>
  <si>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</si>
  <si>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</si>
  <si>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</si>
  <si>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</si>
  <si>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</si>
  <si>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</si>
  <si>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</si>
  <si>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</si>
  <si>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</si>
  <si>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</si>
  <si>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</si>
  <si>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</si>
  <si>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</si>
  <si>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</si>
  <si>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</si>
  <si>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</si>
  <si>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</si>
  <si>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</si>
  <si>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</si>
  <si>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</si>
  <si>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</si>
  <si>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</si>
  <si>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</si>
  <si>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</si>
  <si>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</si>
  <si>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</si>
  <si>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</si>
  <si>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</si>
  <si>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</si>
  <si>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</si>
  <si>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</si>
  <si>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</si>
  <si>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</si>
  <si>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</si>
  <si>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</si>
  <si>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</si>
  <si>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</si>
  <si>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</si>
  <si>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</si>
  <si>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</si>
  <si>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</si>
  <si>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</si>
  <si>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</si>
  <si>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</si>
  <si>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</si>
  <si>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</si>
  <si>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</si>
  <si>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</si>
  <si>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</si>
  <si>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</si>
  <si>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</si>
  <si>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</si>
  <si>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</si>
  <si>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</si>
  <si>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</si>
  <si>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</si>
  <si>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</si>
  <si>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</si>
  <si>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</si>
  <si>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</si>
  <si>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</si>
  <si>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</si>
  <si>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</si>
  <si>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</si>
  <si>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</si>
  <si>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</si>
  <si>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</si>
  <si>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</si>
  <si>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</si>
  <si>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</si>
  <si>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</si>
  <si>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</si>
  <si>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</si>
  <si>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</si>
  <si>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</si>
  <si>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</si>
  <si>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</si>
  <si>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</si>
  <si>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</si>
  <si>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</si>
  <si>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</si>
  <si>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</si>
  <si>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</si>
  <si>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</si>
  <si>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</si>
  <si>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</si>
  <si>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</si>
  <si>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</si>
  <si>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</si>
  <si>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</si>
  <si>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</si>
  <si>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</si>
  <si>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</si>
  <si>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</si>
  <si>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</si>
  <si>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</si>
  <si>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</si>
  <si>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</si>
  <si>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</si>
  <si>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</si>
  <si>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</si>
  <si>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</si>
  <si>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</si>
  <si>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</si>
  <si>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</si>
  <si>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</si>
  <si>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</si>
  <si>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</si>
  <si>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</si>
  <si>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</si>
  <si>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</si>
  <si>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</si>
  <si>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</si>
  <si>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</si>
  <si>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</si>
  <si>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</si>
  <si>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</si>
  <si>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</si>
  <si>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</si>
  <si>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</si>
  <si>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</si>
  <si>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</si>
  <si>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</si>
  <si>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</si>
  <si>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</si>
  <si>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</si>
  <si>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</si>
  <si>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</si>
  <si>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</si>
  <si>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</si>
  <si>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</si>
  <si>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</si>
  <si>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</si>
  <si>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</si>
  <si>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</si>
  <si>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</si>
  <si>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</si>
  <si>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</si>
  <si>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</si>
  <si>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</si>
  <si>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</si>
  <si>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</si>
  <si>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</si>
  <si>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</si>
  <si>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</si>
  <si>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</si>
  <si>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</si>
  <si>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</si>
  <si>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</si>
  <si>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</si>
  <si>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</si>
  <si>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</si>
  <si>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</si>
  <si>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</si>
  <si>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</si>
  <si>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</si>
  <si>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</si>
  <si>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</si>
  <si>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</si>
  <si>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</si>
  <si>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</si>
  <si>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</si>
  <si>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</si>
  <si>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</si>
  <si>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</si>
  <si>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</si>
  <si>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</si>
  <si>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</si>
  <si>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</si>
  <si>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</si>
  <si>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</si>
  <si>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</si>
  <si>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</si>
  <si>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</si>
  <si>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</si>
  <si>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</si>
  <si>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</si>
  <si>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</si>
  <si>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</si>
  <si>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</si>
  <si>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</si>
  <si>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</si>
  <si>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</si>
  <si>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</si>
  <si>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</si>
  <si>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</si>
  <si>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</si>
  <si>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</si>
  <si>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</si>
  <si>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</si>
  <si>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</si>
  <si>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</si>
  <si>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</si>
  <si>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</si>
  <si>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</si>
  <si>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</si>
  <si>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</si>
  <si>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</si>
  <si>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</si>
  <si>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</si>
  <si>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</si>
  <si>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</si>
  <si>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</si>
  <si>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</si>
  <si>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</si>
  <si>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</si>
  <si>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</si>
  <si>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</si>
  <si>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</si>
  <si>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</si>
  <si>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</si>
  <si>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</si>
  <si>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</si>
  <si>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</si>
  <si>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</si>
  <si>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</si>
  <si>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</si>
  <si>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</si>
  <si>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</si>
  <si>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</si>
  <si>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</si>
  <si>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</si>
  <si>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</si>
  <si>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</si>
  <si>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</si>
  <si>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</si>
  <si>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</si>
  <si>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</si>
  <si>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</si>
  <si>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</si>
  <si>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</si>
  <si>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</si>
  <si>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</si>
  <si>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</si>
  <si>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</si>
  <si>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</si>
  <si>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</si>
  <si>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</si>
  <si>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</si>
  <si>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</si>
  <si>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</si>
  <si>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</si>
  <si>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</si>
  <si>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</si>
  <si>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</si>
  <si>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</si>
  <si>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</si>
  <si>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</si>
  <si>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</si>
  <si>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</si>
  <si>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</si>
  <si>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</si>
  <si>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</si>
  <si>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</si>
  <si>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</si>
  <si>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</si>
  <si>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</si>
  <si>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</si>
  <si>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</si>
  <si>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</si>
  <si>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</si>
  <si>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</si>
  <si>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</si>
  <si>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</si>
  <si>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</si>
  <si>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</si>
  <si>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</si>
  <si>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</si>
  <si>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</si>
  <si>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</si>
  <si>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</si>
  <si>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</si>
  <si>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</si>
  <si>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</si>
  <si>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</si>
  <si>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</si>
  <si>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</si>
  <si>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</si>
  <si>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</si>
  <si>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</si>
  <si>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</si>
  <si>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</si>
  <si>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</si>
  <si>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</si>
  <si>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</si>
  <si>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</si>
  <si>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</si>
  <si>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</si>
  <si>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</si>
  <si>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</si>
  <si>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</si>
  <si>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</si>
  <si>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</si>
  <si>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</si>
  <si>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</si>
  <si>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</si>
  <si>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</si>
  <si>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</si>
  <si>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</si>
  <si>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</si>
  <si>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</si>
  <si>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</si>
  <si>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</si>
  <si>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</si>
  <si>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</si>
  <si>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</si>
  <si>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</si>
  <si>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</si>
  <si>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</si>
  <si>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</si>
  <si>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</si>
  <si>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</si>
  <si>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</si>
  <si>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</si>
  <si>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</si>
  <si>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</si>
  <si>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</si>
  <si>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</si>
  <si>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</si>
  <si>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</si>
  <si>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</si>
  <si>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</si>
  <si>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</si>
  <si>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</si>
  <si>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</si>
  <si>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</si>
  <si>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</si>
  <si>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</si>
  <si>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</si>
  <si>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</si>
  <si>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</si>
  <si>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</si>
  <si>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</si>
  <si>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</si>
  <si>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</si>
  <si>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</si>
  <si>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</si>
  <si>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</si>
  <si>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</si>
  <si>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</si>
  <si>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</si>
  <si>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</si>
  <si>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</si>
  <si>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</si>
  <si>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</si>
  <si>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</si>
  <si>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</si>
  <si>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</si>
  <si>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</si>
  <si>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</si>
  <si>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</si>
  <si>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</si>
  <si>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</si>
  <si>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</si>
  <si>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</si>
  <si>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</si>
  <si>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</si>
  <si>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</si>
  <si>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</si>
  <si>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</si>
  <si>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</si>
  <si>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</si>
  <si>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</si>
  <si>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</si>
  <si>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</si>
  <si>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</si>
  <si>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</si>
  <si>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</si>
  <si>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</si>
  <si>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</si>
  <si>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</si>
  <si>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</si>
  <si>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</si>
  <si>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</si>
  <si>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</si>
  <si>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</si>
  <si>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</si>
  <si>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</si>
  <si>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</si>
  <si>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</si>
  <si>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</si>
  <si>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</si>
  <si>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</si>
  <si>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</si>
  <si>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</si>
  <si>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</si>
  <si>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</si>
  <si>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</si>
  <si>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</si>
  <si>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</si>
  <si>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</si>
  <si>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</si>
  <si>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</si>
  <si>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</si>
  <si>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</si>
  <si>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</si>
  <si>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</si>
  <si>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</si>
  <si>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</si>
  <si>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</si>
  <si>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</si>
  <si>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</si>
  <si>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</si>
  <si>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</si>
  <si>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</si>
  <si>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</si>
  <si>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</si>
  <si>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</si>
  <si>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</si>
  <si>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</si>
  <si>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</si>
  <si>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</si>
  <si>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</si>
  <si>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</si>
  <si>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</si>
  <si>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</si>
  <si>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</si>
  <si>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</si>
  <si>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</si>
  <si>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</si>
  <si>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</si>
  <si>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</si>
  <si>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</si>
  <si>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</si>
  <si>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</si>
  <si>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</si>
  <si>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</si>
  <si>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</si>
  <si>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</si>
  <si>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</si>
  <si>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</si>
  <si>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</si>
  <si>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</si>
  <si>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</si>
  <si>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</si>
  <si>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</si>
  <si>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</si>
  <si>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</si>
  <si>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</si>
  <si>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</si>
  <si>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</si>
  <si>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</si>
  <si>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</si>
  <si>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</si>
  <si>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</si>
  <si>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</si>
  <si>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</si>
  <si>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</si>
  <si>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</si>
  <si>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</si>
  <si>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</si>
  <si>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</si>
  <si>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</si>
  <si>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</si>
  <si>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</si>
  <si>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</si>
  <si>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</si>
  <si>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</si>
  <si>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</si>
  <si>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</si>
  <si>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</si>
  <si>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</si>
  <si>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</si>
  <si>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</si>
  <si>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</si>
  <si>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</si>
  <si>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</si>
  <si>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</si>
  <si>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</si>
  <si>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</si>
  <si>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</si>
  <si>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</si>
  <si>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</si>
  <si>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</si>
  <si>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</si>
  <si>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</si>
  <si>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</si>
  <si>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</si>
  <si>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</si>
  <si>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</si>
  <si>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</si>
  <si>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</si>
  <si>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</si>
  <si>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</si>
  <si>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</si>
  <si>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</si>
  <si>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</si>
  <si>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</si>
  <si>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</si>
  <si>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</si>
  <si>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</si>
  <si>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</si>
  <si>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</si>
  <si>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</si>
  <si>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</si>
  <si>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</si>
  <si>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</si>
  <si>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</si>
  <si>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</si>
  <si>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</si>
  <si>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</si>
  <si>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</si>
  <si>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</si>
  <si>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</si>
  <si>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</si>
  <si>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</si>
  <si>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</si>
  <si>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</si>
  <si>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</si>
  <si>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</si>
  <si>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</si>
  <si>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</si>
  <si>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</si>
  <si>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</si>
  <si>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</si>
  <si>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</si>
  <si>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</si>
  <si>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</si>
  <si>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</si>
  <si>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</si>
  <si>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</si>
  <si>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</si>
  <si>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</si>
  <si>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</si>
  <si>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</si>
  <si>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</si>
  <si>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</si>
  <si>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</si>
  <si>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</si>
  <si>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</si>
  <si>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</si>
  <si>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</si>
  <si>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</si>
  <si>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</si>
  <si>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</si>
  <si>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</si>
  <si>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</si>
  <si>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</si>
  <si>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</si>
  <si>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</si>
  <si>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</si>
  <si>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</si>
  <si>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</si>
  <si>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</si>
  <si>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</si>
  <si>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</si>
  <si>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</si>
  <si>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</si>
  <si>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</si>
  <si>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</si>
  <si>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</si>
  <si>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</si>
  <si>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</si>
  <si>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</si>
  <si>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</si>
  <si>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</si>
  <si>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</si>
  <si>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</si>
  <si>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</si>
  <si>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</si>
  <si>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</si>
  <si>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</si>
  <si>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</si>
  <si>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</si>
  <si>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</si>
  <si>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</si>
  <si>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</si>
  <si>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</si>
  <si>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</si>
  <si>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</si>
  <si>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</si>
  <si>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</si>
  <si>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</si>
  <si>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</si>
  <si>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</si>
  <si>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</si>
  <si>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</si>
  <si>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</si>
  <si>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</si>
  <si>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</si>
  <si>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</si>
  <si>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</si>
  <si>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</si>
  <si>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</si>
  <si>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</si>
  <si>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</si>
  <si>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</si>
  <si>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</si>
  <si>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</si>
  <si>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</si>
  <si>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</si>
  <si>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</si>
  <si>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</si>
  <si>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</si>
  <si>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</si>
  <si>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</si>
  <si>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</si>
  <si>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</si>
  <si>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</si>
  <si>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</si>
  <si>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</si>
  <si>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</si>
  <si>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</si>
  <si>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</si>
  <si>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</si>
  <si>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</si>
  <si>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</si>
  <si>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</si>
  <si>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</si>
  <si>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</si>
  <si>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</si>
  <si>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</si>
  <si>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</si>
  <si>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</si>
  <si>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</si>
  <si>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</si>
  <si>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</si>
  <si>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</si>
  <si>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</si>
  <si>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</si>
  <si>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</si>
  <si>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</si>
  <si>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</si>
  <si>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</si>
  <si>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</si>
  <si>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</si>
  <si>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</si>
  <si>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</si>
  <si>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</si>
  <si>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</si>
  <si>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</si>
  <si>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</si>
  <si>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</si>
  <si>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</si>
  <si>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</si>
  <si>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</si>
  <si>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</si>
  <si>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</si>
  <si>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</si>
  <si>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</si>
  <si>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</si>
  <si>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</si>
  <si>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</si>
  <si>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</si>
  <si>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</si>
  <si>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</si>
  <si>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</si>
  <si>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</si>
  <si>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</si>
  <si>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</si>
  <si>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</si>
  <si>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</si>
  <si>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</si>
  <si>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</si>
  <si>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</si>
  <si>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</si>
  <si>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</si>
  <si>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</si>
  <si>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</si>
  <si>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</si>
  <si>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</si>
  <si>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</si>
  <si>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</si>
  <si>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</si>
  <si>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</si>
  <si>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</si>
  <si>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</si>
  <si>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</si>
  <si>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</si>
  <si>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</si>
  <si>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</si>
  <si>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</si>
  <si>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</si>
  <si>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</si>
  <si>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</si>
  <si>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</si>
  <si>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</si>
  <si>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</si>
  <si>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</si>
  <si>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</si>
  <si>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</si>
  <si>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</si>
  <si>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</si>
  <si>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</si>
  <si>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</si>
  <si>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</si>
  <si>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</si>
  <si>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</si>
  <si>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</si>
  <si>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</si>
  <si>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</si>
  <si>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</si>
  <si>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</si>
  <si>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</si>
  <si>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</si>
  <si>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</si>
  <si>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</si>
  <si>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</si>
  <si>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</si>
  <si>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</si>
  <si>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</si>
  <si>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</si>
  <si>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</si>
  <si>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</si>
  <si>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</si>
  <si>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</si>
  <si>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</si>
  <si>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</si>
  <si>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</si>
  <si>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</si>
  <si>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</si>
  <si>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</si>
  <si>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</si>
  <si>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</si>
  <si>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</si>
  <si>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</si>
  <si>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</si>
  <si>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</si>
  <si>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</si>
  <si>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</si>
  <si>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</si>
  <si>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</si>
  <si>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</si>
  <si>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</si>
  <si>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</si>
  <si>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</si>
  <si>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</si>
  <si>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</si>
  <si>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</si>
  <si>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</si>
  <si>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</si>
  <si>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</si>
  <si>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</si>
  <si>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</si>
  <si>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</si>
  <si>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</si>
  <si>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</si>
  <si>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</si>
  <si>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</si>
  <si>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</si>
  <si>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</si>
  <si>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</si>
  <si>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</si>
  <si>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</si>
  <si>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</si>
  <si>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</si>
  <si>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</si>
  <si>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</si>
  <si>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</si>
  <si>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</si>
  <si>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</si>
  <si>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</si>
  <si>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</si>
  <si>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</si>
  <si>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</si>
  <si>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</si>
  <si>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</si>
  <si>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</si>
  <si>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</si>
  <si>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</si>
  <si>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</si>
  <si>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</si>
  <si>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</si>
  <si>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</si>
  <si>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</si>
  <si>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</si>
  <si>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</si>
  <si>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</si>
  <si>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</si>
  <si>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</si>
  <si>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</si>
  <si>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</si>
  <si>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</si>
  <si>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</si>
  <si>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</si>
  <si>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</si>
  <si>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</si>
  <si>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</si>
  <si>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</si>
  <si>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</si>
  <si>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</si>
  <si>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</si>
  <si>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</si>
  <si>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</si>
  <si>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</si>
  <si>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</si>
  <si>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</si>
  <si>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</si>
  <si>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</si>
  <si>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</si>
  <si>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</si>
  <si>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</si>
  <si>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</si>
  <si>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</si>
  <si>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</si>
  <si>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</si>
  <si>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</si>
  <si>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</si>
  <si>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</si>
  <si>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</si>
  <si>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</si>
  <si>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</si>
  <si>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</si>
  <si>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</si>
  <si>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</si>
  <si>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</si>
  <si>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</si>
  <si>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</si>
  <si>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</si>
  <si>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</si>
  <si>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</si>
  <si>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</si>
  <si>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</si>
  <si>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</si>
  <si>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</si>
  <si>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</si>
  <si>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</si>
  <si>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</si>
  <si>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</si>
  <si>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</si>
  <si>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</si>
  <si>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</si>
  <si>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</si>
  <si>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</si>
  <si>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</si>
  <si>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</si>
  <si>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</si>
  <si>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</si>
  <si>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</si>
  <si>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</si>
  <si>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</si>
  <si>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</si>
  <si>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</si>
  <si>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</si>
  <si>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</si>
  <si>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</si>
  <si>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</si>
  <si>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</si>
  <si>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</si>
  <si>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</si>
  <si>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</si>
  <si>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</si>
  <si>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</si>
  <si>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</si>
  <si>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</si>
  <si>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</si>
  <si>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</si>
  <si>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</si>
  <si>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</si>
  <si>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</si>
  <si>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</si>
  <si>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</si>
  <si>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</si>
  <si>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</si>
  <si>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</si>
  <si>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</si>
  <si>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</si>
  <si>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</si>
  <si>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</si>
  <si>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</si>
  <si>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</si>
  <si>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</si>
  <si>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</si>
  <si>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</si>
  <si>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</si>
  <si>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</si>
  <si>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</si>
  <si>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</si>
  <si>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</si>
  <si>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</si>
  <si>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</si>
  <si>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</si>
  <si>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</si>
  <si>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</si>
  <si>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</si>
  <si>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</si>
  <si>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</si>
  <si>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</si>
  <si>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</si>
  <si>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</si>
  <si>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</si>
  <si>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</si>
  <si>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</si>
  <si>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</si>
  <si>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</si>
  <si>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</si>
  <si>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</si>
  <si>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</si>
  <si>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</si>
  <si>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</si>
  <si>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</si>
  <si>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</si>
  <si>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</si>
  <si>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</si>
  <si>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</si>
  <si>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</si>
  <si>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</si>
  <si>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</si>
  <si>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</si>
  <si>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</si>
  <si>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</si>
  <si>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</si>
  <si>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</si>
  <si>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</si>
  <si>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</si>
  <si>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</si>
  <si>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</si>
  <si>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</si>
  <si>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</si>
  <si>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</si>
  <si>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</si>
  <si>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</si>
  <si>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</si>
  <si>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</si>
  <si>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</si>
  <si>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</si>
  <si>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</si>
  <si>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</si>
  <si>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</si>
  <si>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</si>
  <si>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</si>
  <si>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</si>
  <si>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</si>
  <si>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</si>
  <si>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</si>
  <si>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</si>
  <si>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</si>
  <si>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</si>
  <si>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</si>
  <si>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</si>
  <si>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</si>
  <si>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</si>
  <si>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</si>
  <si>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</si>
  <si>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</si>
  <si>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</si>
  <si>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</si>
  <si>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</si>
  <si>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</si>
  <si>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</si>
  <si>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</si>
  <si>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</si>
  <si>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</si>
  <si>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</si>
  <si>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</si>
  <si>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</si>
  <si>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</si>
  <si>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</si>
  <si>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</si>
  <si>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</si>
  <si>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</si>
  <si>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</si>
  <si>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</si>
  <si>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</si>
  <si>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</si>
  <si>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</si>
  <si>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</si>
  <si>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</si>
  <si>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</si>
  <si>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</si>
  <si>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</si>
  <si>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</si>
  <si>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</si>
  <si>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</si>
  <si>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</si>
  <si>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</si>
  <si>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</si>
  <si>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</si>
  <si>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</si>
  <si>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</si>
  <si>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</si>
  <si>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</si>
  <si>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</si>
  <si>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</si>
  <si>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</si>
  <si>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</si>
  <si>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</si>
  <si>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</si>
  <si>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</si>
  <si>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</si>
  <si>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</si>
  <si>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</si>
  <si>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</si>
  <si>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</si>
  <si>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</si>
  <si>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</si>
  <si>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</si>
  <si>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</si>
  <si>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</si>
  <si>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</si>
  <si>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</si>
  <si>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</si>
  <si>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</si>
  <si>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</si>
  <si>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</si>
  <si>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</si>
  <si>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</si>
  <si>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</si>
  <si>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</si>
  <si>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</si>
  <si>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</si>
  <si>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</si>
  <si>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</si>
  <si>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</si>
  <si>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</si>
  <si>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</si>
  <si>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</si>
  <si>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</si>
  <si>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</si>
  <si>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</si>
  <si>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</si>
  <si>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</si>
  <si>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</si>
  <si>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</si>
  <si>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</si>
  <si>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</si>
  <si>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</si>
  <si>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</si>
  <si>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</si>
  <si>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</si>
  <si>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</si>
  <si>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</si>
  <si>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</si>
  <si>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</si>
  <si>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</si>
  <si>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</si>
  <si>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</si>
  <si>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</si>
  <si>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</si>
  <si>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</si>
  <si>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</si>
  <si>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</si>
  <si>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</si>
  <si>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</si>
  <si>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</si>
  <si>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</si>
  <si>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</si>
  <si>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</si>
  <si>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</si>
  <si>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</si>
  <si>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</si>
  <si>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</si>
  <si>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</si>
  <si>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</si>
  <si>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</si>
  <si>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</si>
  <si>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</si>
  <si>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</si>
  <si>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</si>
  <si>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</si>
  <si>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</si>
  <si>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</si>
  <si>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</si>
  <si>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</si>
  <si>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</si>
  <si>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</si>
  <si>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</si>
  <si>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</si>
  <si>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</si>
  <si>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</si>
  <si>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</si>
  <si>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</si>
  <si>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</si>
  <si>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</si>
  <si>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</si>
  <si>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</si>
  <si>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</si>
  <si>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</si>
  <si>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</si>
  <si>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</si>
  <si>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</si>
  <si>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</si>
  <si>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</si>
  <si>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</si>
  <si>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</si>
  <si>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</si>
  <si>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</si>
  <si>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</si>
  <si>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</si>
  <si>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</si>
  <si>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</si>
  <si>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</si>
  <si>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</si>
  <si>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</si>
  <si>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</si>
  <si>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</si>
  <si>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</si>
  <si>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</si>
  <si>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</si>
  <si>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</si>
  <si>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</si>
  <si>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</si>
  <si>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</si>
  <si>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</si>
  <si>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</si>
  <si>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</si>
  <si>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</si>
  <si>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</si>
  <si>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</si>
  <si>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</si>
  <si>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</si>
  <si>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</si>
  <si>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</si>
  <si>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</si>
  <si>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</si>
  <si>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</si>
  <si>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</si>
  <si>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</si>
  <si>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</si>
  <si>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</si>
  <si>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</si>
  <si>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</si>
  <si>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</si>
  <si>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</si>
  <si>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</si>
  <si>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</si>
  <si>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</si>
  <si>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</si>
  <si>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</si>
  <si>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</si>
  <si>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</si>
  <si>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</si>
  <si>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</si>
  <si>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</si>
  <si>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</si>
  <si>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</si>
  <si>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</si>
  <si>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</si>
  <si>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</si>
  <si>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</si>
  <si>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</si>
  <si>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</si>
  <si>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</si>
  <si>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</si>
  <si>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</si>
  <si>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</si>
  <si>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</si>
  <si>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</si>
  <si>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</si>
  <si>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</si>
  <si>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</si>
  <si>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</si>
  <si>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</si>
  <si>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</si>
  <si>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</si>
  <si>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</si>
  <si>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</si>
  <si>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</si>
  <si>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</si>
  <si>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</si>
  <si>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</si>
  <si>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</si>
  <si>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</si>
  <si>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</si>
  <si>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</si>
  <si>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</si>
  <si>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</si>
  <si>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</si>
  <si>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</si>
  <si>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</si>
  <si>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</si>
  <si>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</si>
  <si>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</si>
  <si>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</si>
  <si>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</si>
  <si>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</si>
  <si>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</si>
  <si>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</si>
  <si>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</si>
  <si>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</si>
  <si>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</si>
  <si>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</si>
  <si>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</si>
  <si>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</si>
  <si>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</si>
  <si>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</si>
  <si>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</si>
  <si>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</si>
  <si>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</si>
  <si>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</si>
  <si>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</si>
  <si>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</si>
  <si>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</si>
  <si>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</si>
  <si>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</si>
  <si>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</si>
  <si>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</si>
  <si>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</si>
  <si>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</si>
  <si>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</si>
  <si>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</si>
  <si>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</si>
  <si>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</si>
  <si>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</si>
  <si>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</si>
  <si>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</si>
  <si>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</si>
  <si>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</si>
  <si>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</si>
  <si>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</si>
  <si>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</si>
  <si>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</si>
  <si>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</si>
  <si>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</si>
  <si>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</si>
  <si>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</si>
  <si>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</si>
  <si>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</si>
  <si>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</si>
  <si>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</si>
  <si>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</si>
  <si>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</si>
  <si>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</si>
  <si>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</si>
  <si>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</si>
  <si>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</si>
  <si>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</si>
  <si>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</si>
  <si>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</si>
  <si>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</si>
  <si>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</si>
  <si>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</si>
  <si>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</si>
  <si>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</si>
  <si>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</si>
  <si>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</si>
  <si>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</si>
  <si>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</si>
  <si>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</si>
  <si>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</si>
  <si>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</si>
  <si>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</si>
  <si>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</si>
  <si>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</si>
  <si>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</si>
  <si>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</si>
  <si>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</si>
  <si>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</si>
  <si>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</si>
  <si>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</si>
  <si>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</si>
  <si>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</si>
  <si>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</si>
  <si>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</si>
  <si>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</si>
  <si>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</si>
  <si>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</si>
  <si>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</si>
  <si>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</si>
  <si>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</si>
  <si>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</si>
  <si>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</si>
  <si>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</si>
  <si>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</si>
  <si>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</si>
  <si>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</si>
  <si>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</si>
  <si>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</si>
  <si>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</si>
  <si>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</si>
  <si>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</si>
  <si>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</si>
  <si>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</si>
  <si>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</si>
  <si>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</si>
  <si>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</si>
  <si>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</si>
  <si>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</si>
  <si>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</si>
  <si>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</si>
  <si>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</si>
  <si>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</si>
  <si>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</si>
  <si>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</si>
  <si>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</si>
  <si>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</si>
  <si>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</si>
  <si>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</si>
  <si>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</si>
  <si>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</si>
  <si>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</si>
  <si>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</si>
  <si>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</si>
  <si>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</si>
  <si>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</si>
  <si>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</si>
  <si>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</si>
  <si>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</si>
  <si>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</si>
  <si>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</si>
  <si>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</si>
  <si>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</si>
  <si>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</si>
  <si>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</si>
  <si>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</si>
  <si>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</si>
  <si>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</si>
  <si>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</si>
  <si>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</si>
  <si>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</si>
  <si>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</si>
  <si>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</si>
  <si>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</si>
  <si>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</si>
  <si>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</si>
  <si>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</si>
  <si>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</si>
  <si>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</si>
  <si>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</si>
  <si>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</si>
  <si>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</si>
  <si>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</si>
  <si>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</si>
  <si>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</si>
  <si>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</si>
  <si>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</si>
  <si>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</si>
  <si>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</si>
  <si>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</si>
  <si>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</si>
  <si>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</si>
  <si>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</si>
  <si>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</si>
  <si>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</si>
  <si>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</si>
  <si>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</si>
  <si>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</si>
  <si>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</si>
  <si>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</si>
  <si>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</si>
  <si>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</si>
  <si>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</si>
  <si>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</si>
  <si>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</si>
  <si>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</si>
  <si>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</si>
  <si>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</si>
  <si>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</si>
  <si>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</si>
  <si>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</si>
  <si>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</si>
  <si>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</si>
  <si>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</si>
  <si>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</si>
  <si>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</si>
  <si>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</si>
  <si>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</si>
  <si>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</si>
  <si>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</si>
  <si>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</si>
  <si>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</si>
  <si>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</si>
  <si>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</si>
  <si>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</si>
  <si>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</si>
  <si>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</si>
  <si>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</si>
  <si>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</si>
  <si>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</si>
  <si>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</si>
  <si>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</si>
  <si>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</si>
  <si>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</si>
  <si>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</si>
  <si>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</si>
  <si>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</si>
  <si>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</si>
  <si>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</si>
  <si>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</si>
  <si>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</si>
  <si>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</si>
  <si>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</si>
  <si>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</si>
  <si>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</si>
  <si>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</si>
  <si>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</si>
  <si>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</si>
  <si>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</si>
  <si>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</si>
  <si>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</si>
  <si>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</si>
  <si>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</si>
  <si>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</si>
  <si>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</si>
  <si>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</si>
  <si>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</si>
  <si>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</si>
  <si>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</si>
  <si>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</si>
  <si>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</si>
  <si>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</si>
  <si>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</si>
  <si>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</si>
  <si>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</si>
  <si>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</si>
  <si>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</si>
  <si>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</si>
  <si>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</si>
  <si>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</si>
  <si>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</si>
  <si>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</si>
  <si>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</si>
  <si>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</si>
  <si>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</si>
  <si>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</si>
  <si>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</si>
  <si>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</si>
  <si>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</si>
  <si>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</si>
  <si>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</si>
  <si>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</si>
  <si>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</si>
  <si>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</si>
  <si>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</si>
  <si>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</si>
  <si>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</si>
  <si>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</si>
  <si>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</si>
  <si>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</si>
  <si>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</si>
  <si>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</si>
  <si>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</si>
  <si>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</si>
  <si>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</si>
  <si>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</si>
  <si>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</si>
  <si>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</si>
  <si>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</si>
  <si>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</si>
  <si>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</si>
  <si>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</si>
  <si>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</si>
  <si>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</si>
  <si>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</si>
  <si>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</si>
  <si>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</si>
  <si>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</si>
  <si>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</si>
  <si>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</si>
  <si>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</si>
  <si>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</si>
  <si>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</si>
  <si>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</si>
  <si>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</si>
  <si>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</si>
  <si>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</si>
  <si>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</si>
  <si>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</si>
  <si>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</si>
  <si>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</si>
  <si>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</si>
  <si>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</si>
  <si>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</si>
  <si>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</si>
  <si>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</si>
  <si>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</si>
  <si>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</si>
  <si>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</si>
  <si>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</si>
  <si>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</si>
  <si>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</si>
  <si>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</si>
  <si>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</si>
  <si>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</si>
  <si>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</si>
  <si>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</si>
  <si>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</si>
  <si>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</si>
  <si>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</si>
  <si>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</si>
  <si>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</si>
  <si>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</si>
  <si>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</si>
  <si>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</si>
  <si>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</si>
  <si>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</si>
  <si>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</si>
  <si>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</si>
  <si>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</si>
  <si>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</si>
  <si>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</si>
  <si>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</si>
  <si>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</si>
  <si>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</si>
  <si>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</si>
  <si>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</si>
  <si>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</si>
  <si>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</si>
  <si>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</si>
  <si>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</si>
  <si>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</si>
  <si>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</si>
  <si>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</si>
  <si>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</si>
  <si>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</si>
  <si>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</si>
  <si>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</si>
  <si>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</si>
  <si>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</si>
  <si>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</si>
  <si>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</si>
  <si>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</si>
  <si>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</si>
  <si>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</si>
  <si>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</si>
  <si>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</si>
  <si>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</si>
  <si>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</si>
  <si>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</si>
  <si>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</si>
  <si>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</si>
  <si>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</si>
  <si>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</si>
  <si>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</si>
  <si>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</si>
  <si>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</si>
  <si>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</si>
  <si>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</si>
  <si>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</si>
  <si>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</si>
  <si>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</si>
  <si>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</si>
  <si>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</si>
  <si>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</si>
  <si>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</si>
  <si>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</si>
  <si>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</si>
  <si>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</si>
  <si>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</si>
  <si>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</si>
  <si>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</si>
  <si>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</si>
  <si>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</si>
  <si>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</si>
  <si>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</si>
  <si>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</si>
  <si>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</si>
  <si>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</si>
  <si>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</si>
  <si>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</si>
  <si>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</si>
  <si>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</si>
  <si>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</si>
  <si>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</si>
  <si>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</si>
  <si>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</si>
  <si>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</si>
  <si>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</si>
  <si>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</si>
  <si>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</si>
  <si>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</si>
  <si>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</si>
  <si>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</si>
  <si>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</si>
  <si>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</si>
  <si>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</si>
  <si>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</si>
  <si>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</si>
  <si>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</si>
  <si>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</si>
  <si>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</si>
  <si>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</si>
  <si>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</si>
  <si>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</si>
  <si>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</si>
  <si>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</si>
  <si>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</si>
  <si>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</si>
  <si>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</si>
  <si>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</si>
  <si>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</si>
  <si>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</si>
  <si>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</si>
  <si>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</si>
  <si>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</si>
  <si>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</si>
  <si>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</si>
  <si>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</si>
  <si>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</si>
  <si>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</si>
  <si>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</si>
  <si>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</si>
  <si>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</si>
  <si>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</si>
  <si>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</si>
  <si>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</si>
  <si>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</si>
  <si>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</si>
  <si>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</si>
  <si>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</si>
  <si>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</si>
  <si>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</si>
  <si>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</si>
  <si>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</si>
  <si>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</si>
  <si>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</si>
  <si>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</si>
  <si>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</si>
  <si>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</si>
  <si>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</si>
  <si>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</si>
  <si>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</si>
  <si>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</si>
  <si>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</si>
  <si>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</si>
  <si>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</si>
  <si>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</si>
  <si>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</si>
  <si>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</si>
  <si>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</si>
  <si>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</si>
  <si>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</si>
  <si>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</si>
  <si>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</si>
  <si>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</si>
  <si>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</si>
  <si>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</si>
  <si>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</si>
  <si>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</si>
  <si>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</si>
  <si>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</si>
  <si>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</si>
  <si>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</si>
  <si>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</si>
  <si>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</si>
  <si>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</si>
  <si>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</si>
  <si>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</si>
  <si>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</si>
  <si>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</si>
  <si>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</si>
  <si>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</si>
  <si>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</si>
  <si>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</si>
  <si>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</si>
  <si>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</si>
  <si>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</si>
  <si>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</si>
  <si>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</si>
  <si>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</si>
  <si>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</si>
  <si>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</si>
  <si>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</si>
  <si>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</si>
  <si>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</si>
  <si>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</si>
  <si>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</si>
  <si>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</si>
  <si>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</si>
  <si>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</si>
  <si>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</si>
  <si>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</si>
  <si>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</si>
  <si>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</si>
  <si>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</si>
  <si>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</si>
  <si>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</si>
  <si>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</si>
  <si>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</si>
  <si>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</si>
  <si>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</si>
  <si>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</si>
  <si>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</si>
  <si>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</si>
  <si>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</si>
  <si>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</si>
  <si>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</si>
  <si>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</si>
  <si>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</si>
  <si>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</si>
  <si>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</si>
  <si>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</si>
  <si>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</si>
  <si>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</si>
  <si>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</si>
  <si>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</si>
  <si>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</si>
  <si>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</si>
  <si>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</si>
  <si>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</si>
  <si>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</si>
  <si>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</si>
  <si>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</si>
  <si>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</si>
  <si>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</si>
  <si>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</si>
  <si>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</si>
  <si>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</si>
  <si>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</si>
  <si>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</si>
  <si>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</si>
  <si>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</si>
  <si>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</si>
  <si>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</si>
  <si>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</si>
  <si>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</si>
  <si>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</si>
  <si>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</si>
  <si>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</si>
  <si>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</si>
  <si>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</si>
  <si>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</si>
  <si>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</si>
  <si>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</si>
  <si>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</si>
  <si>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</si>
  <si>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</si>
  <si>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</si>
  <si>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</si>
  <si>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</si>
  <si>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</si>
  <si>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</si>
  <si>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</si>
  <si>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</si>
  <si>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</si>
  <si>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</si>
  <si>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</si>
  <si>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</si>
  <si>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</si>
  <si>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</si>
  <si>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</si>
  <si>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</si>
  <si>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</si>
  <si>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</si>
  <si>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</si>
  <si>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</si>
  <si>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</si>
  <si>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</si>
  <si>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</si>
  <si>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</si>
  <si>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</si>
  <si>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</si>
  <si>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</si>
  <si>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</si>
  <si>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</si>
  <si>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</si>
  <si>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</si>
  <si>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</si>
  <si>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</si>
  <si>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</si>
  <si>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</si>
  <si>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</si>
  <si>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</si>
  <si>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</si>
  <si>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</si>
  <si>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</si>
  <si>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</si>
  <si>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</si>
  <si>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</si>
  <si>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</si>
  <si>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</si>
  <si>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</si>
  <si>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</si>
  <si>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</si>
  <si>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</si>
  <si>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</si>
  <si>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</si>
  <si>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</si>
  <si>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</si>
  <si>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</si>
  <si>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</si>
  <si>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</si>
  <si>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</si>
  <si>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</si>
  <si>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</si>
  <si>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</si>
  <si>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</si>
  <si>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</si>
  <si>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</si>
  <si>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</si>
  <si>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</si>
  <si>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</si>
  <si>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</si>
  <si>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</si>
  <si>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</si>
  <si>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</si>
  <si>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</si>
  <si>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</si>
  <si>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</si>
  <si>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</si>
  <si>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</si>
  <si>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</si>
  <si>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</si>
  <si>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</si>
  <si>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</si>
  <si>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</si>
  <si>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</si>
  <si>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</si>
  <si>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</si>
  <si>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</si>
  <si>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</si>
  <si>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</si>
  <si>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</si>
  <si>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</si>
  <si>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</si>
  <si>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</si>
  <si>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</si>
  <si>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</si>
  <si>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</si>
  <si>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</si>
  <si>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</si>
  <si>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</si>
  <si>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</si>
  <si>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</si>
  <si>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</si>
  <si>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</si>
  <si>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</si>
  <si>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</si>
  <si>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</si>
  <si>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</si>
  <si>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</si>
  <si>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</si>
  <si>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</si>
  <si>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</si>
  <si>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</si>
  <si>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</si>
  <si>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</si>
  <si>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</si>
  <si>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</si>
  <si>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</si>
  <si>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</si>
  <si>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</si>
  <si>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</si>
  <si>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</si>
  <si>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</si>
  <si>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</si>
  <si>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</si>
  <si>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</si>
  <si>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</si>
  <si>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</si>
  <si>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</si>
  <si>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</si>
  <si>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</si>
  <si>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</si>
  <si>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</si>
  <si>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</si>
  <si>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</si>
  <si>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</si>
  <si>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</si>
  <si>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</si>
  <si>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</si>
  <si>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</si>
  <si>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</si>
  <si>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</si>
  <si>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</si>
  <si>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</si>
  <si>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</si>
  <si>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</si>
  <si>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</si>
  <si>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</si>
  <si>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</si>
  <si>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</si>
  <si>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</si>
  <si>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</si>
  <si>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</si>
  <si>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</si>
  <si>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</si>
  <si>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</si>
  <si>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</si>
  <si>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</si>
  <si>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</si>
  <si>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</si>
  <si>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</si>
  <si>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</si>
  <si>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</si>
  <si>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</si>
  <si>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</si>
  <si>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</si>
  <si>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</si>
  <si>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</si>
  <si>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</si>
  <si>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</si>
  <si>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</si>
  <si>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</si>
  <si>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</si>
  <si>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</si>
  <si>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</si>
  <si>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</si>
  <si>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</si>
  <si>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</si>
  <si>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</si>
  <si>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</si>
  <si>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</si>
  <si>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</si>
  <si>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</si>
  <si>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</si>
  <si>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</si>
  <si>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</si>
  <si>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</si>
  <si>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</si>
  <si>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</si>
  <si>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</si>
  <si>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</si>
  <si>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</si>
  <si>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</si>
  <si>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</si>
  <si>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</si>
  <si>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</si>
  <si>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</si>
  <si>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</si>
  <si>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</si>
  <si>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</si>
  <si>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</si>
  <si>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</si>
  <si>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</si>
  <si>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</si>
  <si>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</si>
  <si>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</si>
  <si>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</si>
  <si>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</si>
  <si>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</si>
  <si>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</si>
  <si>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</si>
  <si>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</si>
  <si>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</si>
  <si>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</si>
  <si>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</si>
  <si>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</si>
  <si>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</si>
  <si>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</si>
  <si>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</si>
  <si>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</si>
  <si>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</si>
  <si>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</si>
  <si>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</si>
  <si>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</si>
  <si>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</si>
  <si>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</si>
  <si>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</si>
  <si>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</si>
  <si>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</si>
  <si>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</si>
  <si>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</si>
  <si>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</si>
  <si>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</si>
  <si>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</si>
  <si>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</si>
  <si>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</si>
  <si>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</si>
  <si>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</si>
  <si>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</si>
  <si>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</si>
  <si>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</si>
  <si>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</si>
  <si>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</si>
  <si>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</si>
  <si>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</si>
  <si>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</si>
  <si>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</si>
  <si>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</si>
  <si>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</si>
  <si>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</si>
  <si>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</si>
  <si>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</si>
  <si>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</si>
  <si>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</si>
  <si>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</si>
  <si>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</si>
  <si>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</si>
  <si>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</si>
  <si>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</si>
  <si>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</si>
  <si>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</si>
  <si>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</si>
  <si>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</si>
  <si>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</si>
  <si>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</si>
  <si>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</si>
  <si>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</si>
  <si>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</si>
  <si>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</si>
  <si>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</si>
  <si>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</si>
  <si>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</si>
  <si>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</si>
  <si>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</si>
  <si>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</si>
  <si>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</si>
  <si>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</si>
  <si>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</si>
  <si>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</si>
  <si>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</si>
  <si>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</si>
  <si>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</si>
  <si>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</si>
  <si>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</si>
  <si>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</si>
  <si>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</si>
  <si>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</si>
  <si>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</si>
  <si>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</si>
  <si>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</si>
  <si>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</si>
  <si>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</si>
  <si>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</si>
  <si>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</si>
  <si>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</si>
  <si>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</si>
  <si>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</si>
  <si>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</si>
  <si>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</si>
  <si>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</si>
  <si>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</si>
  <si>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</si>
  <si>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</si>
  <si>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</si>
  <si>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</si>
  <si>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</si>
  <si>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</si>
  <si>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</si>
  <si>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</si>
  <si>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</si>
  <si>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</si>
  <si>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</si>
  <si>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</si>
  <si>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</si>
  <si>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</si>
  <si>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</si>
  <si>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</si>
  <si>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</si>
  <si>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</si>
  <si>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</si>
  <si>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</si>
  <si>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</si>
  <si>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</si>
  <si>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</si>
  <si>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</si>
  <si>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</si>
  <si>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</si>
  <si>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</si>
  <si>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</si>
  <si>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</si>
  <si>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</si>
  <si>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</si>
  <si>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</si>
  <si>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</si>
  <si>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</si>
  <si>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</si>
  <si>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</si>
  <si>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</si>
  <si>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</si>
  <si>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</si>
  <si>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</si>
  <si>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</si>
  <si>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</si>
  <si>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</si>
  <si>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</si>
  <si>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</si>
  <si>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</si>
  <si>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</si>
  <si>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</si>
  <si>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</si>
  <si>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</si>
  <si>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</si>
  <si>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</si>
  <si>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</si>
  <si>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</si>
  <si>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</si>
  <si>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</si>
  <si>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</si>
  <si>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</si>
  <si>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</si>
  <si>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</si>
  <si>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</si>
  <si>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</si>
  <si>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</si>
  <si>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</si>
  <si>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</si>
  <si>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</si>
  <si>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</si>
  <si>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</si>
  <si>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</si>
  <si>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</si>
  <si>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</si>
  <si>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</si>
  <si>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</si>
  <si>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</si>
  <si>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</si>
  <si>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</si>
  <si>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</si>
  <si>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</si>
  <si>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</si>
  <si>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</si>
  <si>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</si>
  <si>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</si>
  <si>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</si>
  <si>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</si>
  <si>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</si>
  <si>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</si>
  <si>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</si>
  <si>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</si>
  <si>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</si>
  <si>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</si>
  <si>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</si>
  <si>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</si>
  <si>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</si>
  <si>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</si>
  <si>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</si>
  <si>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</si>
  <si>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</si>
  <si>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</si>
  <si>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</si>
  <si>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</si>
  <si>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</si>
  <si>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</si>
  <si>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</si>
  <si>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</si>
  <si>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</si>
  <si>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</si>
  <si>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</si>
  <si>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</si>
  <si>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</si>
  <si>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</si>
  <si>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</si>
  <si>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</si>
  <si>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</si>
  <si>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</si>
  <si>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</si>
  <si>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</si>
  <si>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</si>
  <si>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</si>
  <si>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</si>
  <si>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</si>
  <si>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</si>
  <si>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</si>
  <si>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</si>
  <si>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</si>
  <si>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</si>
  <si>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</si>
  <si>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</si>
  <si>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</si>
  <si>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</si>
  <si>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</si>
  <si>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</si>
  <si>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</si>
  <si>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</si>
  <si>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</si>
  <si>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</si>
  <si>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</si>
  <si>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</si>
  <si>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</si>
  <si>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</si>
  <si>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</si>
  <si>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</si>
  <si>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</si>
  <si>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</si>
  <si>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</si>
  <si>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</si>
  <si>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</si>
  <si>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</si>
  <si>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</si>
  <si>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</si>
  <si>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</si>
  <si>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</si>
  <si>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</si>
  <si>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</si>
  <si>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</si>
  <si>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</si>
  <si>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</si>
  <si>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</si>
  <si>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</si>
  <si>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</si>
  <si>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</si>
  <si>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</si>
  <si>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</si>
  <si>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</si>
  <si>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</si>
  <si>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</si>
  <si>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</si>
  <si>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</si>
  <si>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</si>
  <si>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</si>
  <si>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</si>
  <si>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</si>
  <si>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</si>
  <si>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</si>
  <si>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</si>
  <si>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</si>
  <si>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</si>
  <si>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</si>
  <si>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</si>
  <si>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</si>
  <si>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</si>
  <si>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</si>
  <si>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</si>
  <si>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</si>
  <si>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</si>
  <si>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</si>
  <si>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</si>
  <si>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</si>
  <si>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</si>
  <si>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</si>
  <si>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</si>
  <si>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</si>
  <si>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</si>
  <si>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</si>
  <si>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</si>
  <si>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</si>
  <si>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</si>
  <si>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</si>
  <si>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</si>
  <si>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</si>
  <si>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</si>
  <si>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</si>
  <si>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</si>
  <si>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</si>
  <si>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</si>
  <si>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</si>
  <si>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</si>
  <si>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</si>
  <si>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</si>
  <si>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</si>
  <si>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</si>
  <si>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</si>
  <si>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</si>
  <si>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</si>
  <si>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</si>
  <si>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</si>
  <si>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</si>
  <si>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</si>
  <si>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</si>
  <si>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</si>
  <si>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</si>
  <si>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</si>
  <si>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</si>
  <si>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</si>
  <si>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</si>
  <si>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</si>
  <si>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</si>
  <si>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</si>
  <si>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</si>
  <si>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</si>
  <si>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</si>
  <si>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</si>
  <si>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</si>
  <si>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</si>
  <si>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</si>
  <si>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</si>
  <si>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</si>
  <si>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</si>
  <si>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</si>
  <si>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</si>
  <si>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</si>
  <si>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</si>
  <si>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</si>
  <si>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</si>
  <si>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</si>
  <si>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</si>
  <si>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</si>
  <si>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</si>
  <si>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</si>
  <si>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</si>
  <si>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</si>
  <si>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</si>
  <si>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</si>
  <si>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</si>
  <si>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</si>
  <si>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</si>
  <si>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</si>
  <si>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</si>
  <si>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</si>
  <si>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</si>
  <si>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</si>
  <si>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</si>
  <si>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</si>
  <si>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</si>
  <si>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</si>
  <si>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</si>
  <si>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</si>
  <si>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</si>
  <si>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</si>
  <si>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</si>
  <si>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</si>
  <si>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</si>
  <si>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</si>
  <si>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</si>
  <si>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</si>
  <si>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</si>
  <si>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</si>
  <si>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</si>
  <si>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</si>
  <si>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</si>
  <si>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</si>
  <si>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</si>
  <si>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</si>
  <si>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</si>
  <si>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</si>
  <si>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</si>
  <si>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</si>
  <si>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</si>
  <si>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</si>
  <si>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</si>
  <si>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</si>
  <si>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</si>
  <si>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</si>
  <si>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</si>
  <si>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</si>
  <si>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</si>
  <si>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</si>
  <si>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</si>
  <si>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</si>
  <si>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</si>
  <si>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</si>
  <si>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</si>
  <si>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</si>
  <si>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</si>
  <si>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</si>
  <si>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</si>
  <si>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</si>
  <si>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</si>
  <si>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</si>
  <si>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</si>
  <si>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</si>
  <si>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</si>
  <si>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</si>
  <si>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</si>
  <si>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</si>
  <si>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</si>
  <si>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</si>
  <si>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</si>
  <si>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</si>
  <si>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</si>
  <si>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</si>
  <si>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</si>
  <si>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</si>
  <si>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</si>
  <si>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</si>
  <si>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</si>
  <si>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</si>
  <si>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</si>
  <si>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</si>
  <si>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</si>
  <si>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</si>
  <si>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</si>
  <si>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</si>
  <si>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</si>
  <si>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</si>
  <si>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</si>
  <si>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</si>
  <si>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</si>
  <si>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</si>
  <si>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</si>
  <si>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</si>
  <si>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</si>
  <si>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</si>
  <si>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</si>
  <si>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</si>
  <si>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</si>
  <si>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</si>
  <si>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</si>
  <si>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</si>
  <si>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</si>
  <si>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</si>
  <si>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</si>
  <si>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</si>
  <si>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</si>
  <si>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</si>
  <si>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</si>
  <si>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</si>
  <si>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</si>
  <si>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</si>
  <si>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</si>
  <si>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</si>
  <si>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</si>
  <si>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</si>
  <si>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</si>
  <si>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</si>
  <si>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</si>
  <si>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</si>
  <si>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</si>
  <si>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</si>
  <si>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</si>
  <si>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</si>
  <si>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</si>
  <si>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</si>
  <si>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</si>
  <si>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</si>
  <si>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</si>
  <si>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</si>
  <si>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</si>
  <si>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</si>
  <si>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</si>
  <si>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</si>
  <si>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</si>
  <si>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</si>
  <si>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</si>
  <si>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</si>
  <si>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</si>
  <si>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</si>
  <si>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</si>
  <si>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</si>
  <si>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</si>
  <si>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</si>
  <si>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</si>
  <si>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</si>
  <si>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</si>
  <si>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</si>
  <si>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</si>
  <si>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</si>
  <si>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</si>
  <si>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</si>
  <si>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</si>
  <si>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</si>
  <si>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</si>
  <si>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</si>
  <si>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</si>
  <si>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</si>
  <si>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</si>
  <si>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</si>
  <si>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</si>
  <si>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</si>
  <si>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</si>
  <si>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</si>
  <si>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</si>
  <si>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</si>
  <si>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</si>
  <si>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</si>
  <si>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</si>
  <si>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</si>
  <si>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</si>
  <si>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</si>
  <si>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</si>
  <si>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</si>
  <si>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</si>
  <si>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</si>
  <si>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</si>
  <si>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</si>
  <si>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</si>
  <si>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</si>
  <si>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</si>
  <si>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</si>
  <si>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</si>
  <si>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</si>
  <si>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</si>
  <si>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</si>
  <si>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</si>
  <si>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</si>
  <si>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</si>
  <si>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</si>
  <si>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</si>
  <si>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</si>
  <si>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</si>
  <si>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</si>
  <si>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</si>
  <si>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</si>
  <si>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</si>
  <si>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</si>
  <si>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</si>
  <si>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</si>
  <si>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</si>
  <si>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</si>
  <si>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</si>
  <si>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</si>
  <si>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</si>
  <si>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</si>
  <si>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</si>
  <si>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</si>
  <si>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</si>
  <si>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</si>
  <si>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</si>
  <si>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</si>
  <si>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</si>
  <si>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</si>
  <si>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</si>
  <si>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</si>
  <si>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</si>
  <si>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</si>
  <si>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</si>
  <si>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</si>
  <si>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</si>
  <si>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</si>
  <si>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</si>
  <si>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</si>
  <si>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</si>
  <si>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</si>
  <si>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</si>
  <si>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</si>
  <si>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</si>
  <si>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</si>
  <si>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</si>
  <si>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</si>
  <si>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</si>
  <si>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</si>
  <si>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</si>
  <si>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</si>
  <si>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</si>
  <si>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</si>
  <si>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</si>
  <si>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</si>
  <si>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</si>
  <si>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</si>
  <si>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</si>
  <si>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</si>
  <si>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</si>
  <si>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</si>
  <si>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</si>
  <si>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</si>
  <si>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</si>
  <si>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</si>
  <si>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</si>
  <si>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</si>
  <si>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</si>
  <si>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</si>
  <si>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</si>
  <si>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</si>
  <si>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</si>
  <si>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</si>
  <si>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</si>
  <si>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</si>
  <si>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</si>
  <si>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</si>
  <si>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</si>
  <si>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</si>
  <si>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</si>
  <si>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</si>
  <si>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</si>
  <si>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</si>
  <si>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</si>
  <si>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</si>
  <si>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</si>
  <si>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</si>
  <si>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</si>
  <si>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</si>
  <si>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</si>
  <si>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</si>
  <si>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</si>
  <si>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</si>
  <si>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</si>
  <si>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</si>
  <si>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</si>
  <si>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</si>
  <si>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</si>
  <si>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</si>
  <si>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</si>
  <si>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</si>
  <si>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</si>
  <si>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</si>
  <si>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</si>
  <si>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</si>
  <si>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</si>
  <si>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</si>
  <si>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</si>
  <si>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</si>
  <si>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</si>
  <si>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</si>
  <si>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</si>
  <si>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</si>
  <si>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</si>
  <si>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</si>
  <si>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</si>
  <si>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</si>
  <si>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</si>
  <si>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</si>
  <si>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</si>
  <si>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</si>
  <si>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</si>
  <si>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</si>
  <si>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</si>
  <si>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</si>
  <si>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</si>
  <si>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</si>
  <si>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</si>
  <si>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</si>
  <si>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</si>
  <si>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</si>
  <si>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</si>
  <si>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</si>
  <si>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</si>
  <si>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</si>
  <si>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</si>
  <si>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</si>
  <si>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</si>
  <si>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</si>
  <si>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</si>
  <si>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</si>
  <si>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</si>
  <si>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</si>
  <si>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</si>
  <si>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</si>
  <si>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</si>
  <si>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</si>
  <si>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</si>
  <si>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</si>
  <si>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</si>
  <si>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</si>
  <si>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</si>
  <si>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</si>
  <si>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</si>
  <si>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</si>
  <si>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</si>
  <si>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</si>
  <si>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</si>
  <si>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</si>
  <si>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</si>
  <si>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</si>
  <si>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</si>
  <si>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</si>
  <si>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</si>
  <si>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</si>
  <si>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</si>
  <si>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</si>
  <si>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</si>
  <si>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</si>
  <si>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</si>
  <si>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</si>
  <si>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</si>
  <si>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</si>
  <si>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</si>
  <si>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</si>
  <si>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</si>
  <si>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</si>
  <si>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</si>
  <si>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</si>
  <si>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</si>
  <si>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</si>
  <si>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</si>
  <si>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</si>
  <si>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</si>
  <si>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</si>
  <si>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</si>
  <si>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</si>
  <si>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</si>
  <si>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</si>
  <si>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</si>
  <si>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</si>
  <si>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</si>
  <si>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</si>
  <si>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</si>
  <si>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</si>
  <si>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</si>
  <si>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</si>
  <si>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</si>
  <si>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</si>
  <si>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</si>
  <si>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</si>
  <si>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</si>
  <si>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</si>
  <si>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</si>
  <si>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</si>
  <si>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</si>
  <si>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</si>
  <si>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</si>
  <si>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</si>
  <si>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</si>
  <si>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</si>
  <si>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</si>
  <si>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</si>
  <si>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</si>
  <si>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</si>
  <si>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</si>
  <si>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</si>
  <si>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</si>
  <si>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</si>
  <si>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</si>
  <si>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</si>
  <si>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</si>
  <si>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</si>
  <si>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</si>
  <si>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</si>
  <si>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</si>
  <si>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</si>
  <si>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</si>
  <si>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</si>
  <si>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</si>
  <si>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</si>
  <si>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</si>
  <si>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</si>
  <si>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</si>
  <si>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</si>
  <si>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</si>
  <si>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</si>
  <si>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</si>
  <si>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</si>
  <si>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</si>
  <si>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</si>
  <si>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</si>
  <si>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</si>
  <si>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</si>
  <si>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</si>
  <si>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</si>
  <si>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</si>
  <si>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</si>
  <si>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</si>
  <si>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</si>
  <si>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</si>
  <si>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</si>
  <si>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</si>
  <si>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</si>
  <si>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</si>
  <si>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</si>
  <si>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</si>
  <si>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</si>
  <si>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</si>
  <si>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</si>
  <si>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</si>
  <si>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</si>
  <si>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</si>
  <si>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</si>
  <si>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</si>
  <si>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</si>
  <si>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</si>
  <si>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</si>
  <si>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</si>
  <si>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</si>
  <si>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</si>
  <si>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</si>
  <si>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</si>
  <si>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</si>
  <si>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</si>
  <si>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</si>
  <si>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</si>
  <si>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</si>
  <si>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</si>
  <si>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</si>
  <si>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</si>
  <si>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</si>
  <si>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</si>
  <si>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</si>
  <si>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</si>
  <si>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</si>
  <si>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</si>
  <si>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</si>
  <si>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</si>
  <si>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</si>
  <si>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</si>
  <si>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</si>
  <si>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</si>
  <si>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</si>
  <si>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</si>
  <si>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</si>
  <si>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</si>
  <si>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</si>
  <si>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</si>
  <si>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</si>
  <si>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</si>
  <si>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</si>
  <si>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</si>
  <si>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</si>
  <si>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</si>
  <si>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</si>
  <si>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</si>
  <si>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</si>
  <si>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</si>
  <si>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</si>
  <si>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</si>
  <si>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</si>
  <si>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</si>
  <si>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</si>
  <si>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</si>
  <si>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</si>
  <si>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</si>
  <si>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</si>
  <si>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</si>
  <si>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</si>
  <si>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</si>
  <si>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</si>
  <si>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</si>
  <si>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</si>
  <si>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</si>
  <si>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</si>
  <si>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</si>
  <si>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</si>
  <si>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</si>
  <si>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</si>
  <si>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</si>
  <si>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</si>
  <si>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</si>
  <si>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</si>
  <si>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</si>
  <si>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</si>
  <si>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</si>
  <si>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</si>
  <si>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</si>
  <si>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</si>
  <si>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</si>
  <si>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</si>
  <si>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</si>
  <si>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</si>
  <si>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</si>
  <si>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</si>
  <si>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</si>
  <si>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</si>
  <si>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</si>
  <si>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</si>
  <si>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</si>
  <si>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</si>
  <si>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</si>
  <si>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</si>
  <si>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</si>
  <si>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</si>
  <si>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</si>
  <si>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</si>
  <si>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</si>
  <si>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</si>
  <si>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</si>
  <si>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</si>
  <si>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</si>
  <si>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</si>
  <si>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</si>
  <si>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</si>
  <si>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</si>
  <si>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</si>
  <si>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</si>
  <si>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</si>
  <si>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</si>
  <si>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</si>
  <si>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</si>
  <si>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</si>
  <si>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</si>
  <si>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</si>
  <si>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</si>
  <si>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</si>
  <si>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</si>
  <si>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</si>
  <si>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</si>
  <si>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</si>
  <si>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</si>
  <si>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</si>
  <si>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</si>
  <si>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</si>
  <si>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</si>
  <si>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</si>
  <si>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</si>
  <si>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</si>
  <si>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</si>
  <si>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</si>
  <si>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</si>
  <si>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</si>
  <si>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</si>
  <si>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</si>
  <si>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</si>
  <si>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</si>
  <si>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</si>
  <si>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</si>
  <si>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</si>
  <si>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</si>
  <si>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</si>
  <si>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</si>
  <si>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</si>
  <si>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</si>
  <si>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</si>
  <si>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</si>
  <si>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</si>
  <si>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</si>
  <si>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</si>
  <si>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</si>
  <si>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</si>
  <si>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</si>
  <si>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</si>
  <si>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</si>
  <si>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</si>
  <si>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</si>
  <si>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</si>
  <si>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</si>
  <si>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</si>
  <si>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</si>
  <si>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</si>
  <si>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</si>
  <si>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</si>
  <si>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</si>
  <si>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</si>
  <si>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</si>
  <si>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</si>
  <si>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</si>
  <si>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</si>
  <si>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</si>
  <si>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</si>
  <si>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</si>
  <si>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</si>
  <si>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</si>
  <si>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</si>
  <si>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</si>
  <si>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</si>
  <si>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</si>
  <si>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</si>
  <si>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</si>
  <si>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</si>
  <si>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</si>
  <si>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</si>
  <si>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</si>
  <si>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</si>
  <si>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</si>
  <si>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</si>
  <si>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</si>
  <si>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</si>
  <si>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</si>
  <si>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</si>
  <si>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</si>
  <si>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</si>
  <si>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</si>
  <si>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</si>
  <si>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</si>
  <si>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</si>
  <si>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</si>
  <si>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</si>
  <si>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</si>
  <si>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</si>
  <si>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</si>
  <si>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</si>
  <si>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</si>
  <si>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</si>
  <si>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</si>
  <si>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</si>
  <si>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</si>
  <si>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</si>
  <si>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</si>
  <si>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</si>
  <si>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</si>
  <si>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</si>
  <si>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</si>
  <si>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</si>
  <si>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</si>
  <si>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</si>
  <si>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</si>
  <si>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</si>
  <si>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</si>
  <si>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</si>
  <si>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</si>
  <si>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</si>
  <si>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</si>
  <si>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</si>
  <si>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</si>
  <si>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</si>
  <si>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</si>
  <si>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</si>
  <si>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</si>
  <si>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</si>
  <si>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</si>
  <si>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</si>
  <si>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</si>
  <si>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</si>
  <si>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</si>
  <si>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</si>
  <si>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</si>
  <si>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</si>
  <si>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</si>
  <si>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</si>
  <si>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</si>
  <si>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</si>
  <si>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</si>
  <si>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</si>
  <si>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</si>
  <si>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</si>
  <si>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</si>
  <si>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</si>
  <si>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</si>
  <si>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</si>
  <si>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</si>
  <si>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</si>
  <si>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</si>
  <si>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</si>
  <si>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</si>
  <si>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</si>
  <si>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</si>
  <si>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</si>
  <si>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</si>
  <si>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</si>
  <si>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</si>
  <si>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</si>
  <si>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</si>
  <si>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</si>
  <si>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</si>
  <si>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</si>
  <si>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</si>
  <si>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</si>
  <si>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</si>
  <si>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</si>
  <si>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</si>
  <si>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</si>
  <si>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</si>
  <si>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</si>
  <si>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</si>
  <si>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</si>
  <si>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</si>
  <si>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</si>
  <si>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</si>
  <si>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</si>
  <si>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</si>
  <si>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</si>
  <si>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</si>
  <si>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</si>
  <si>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</si>
  <si>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</si>
  <si>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</si>
  <si>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</si>
  <si>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</si>
  <si>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</si>
  <si>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</si>
  <si>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</si>
  <si>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</si>
  <si>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</si>
  <si>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</si>
  <si>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</si>
  <si>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</si>
  <si>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</si>
  <si>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</si>
  <si>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</si>
  <si>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</si>
  <si>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</si>
  <si>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</si>
  <si>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</si>
  <si>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</si>
  <si>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</si>
  <si>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</si>
  <si>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</si>
  <si>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</si>
  <si>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</si>
  <si>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</si>
  <si>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</si>
  <si>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</si>
  <si>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</si>
  <si>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</si>
  <si>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</si>
  <si>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</si>
  <si>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</si>
  <si>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</si>
  <si>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</si>
  <si>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</si>
  <si>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</si>
  <si>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</si>
  <si>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</si>
  <si>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</si>
  <si>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</si>
  <si>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</si>
  <si>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</si>
  <si>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</si>
  <si>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</si>
  <si>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</si>
  <si>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</si>
  <si>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</si>
  <si>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</si>
  <si>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</si>
  <si>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</si>
  <si>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</si>
  <si>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</si>
  <si>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</si>
  <si>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</si>
  <si>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</si>
  <si>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</si>
  <si>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</si>
  <si>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</si>
  <si>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</si>
  <si>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</si>
  <si>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</si>
  <si>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</si>
  <si>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</si>
  <si>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</si>
  <si>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</si>
  <si>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</si>
  <si>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</si>
  <si>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</si>
  <si>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</si>
  <si>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</si>
  <si>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</si>
  <si>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</si>
  <si>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</si>
  <si>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</si>
  <si>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</si>
  <si>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</si>
  <si>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</si>
  <si>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</si>
  <si>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</si>
  <si>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</si>
  <si>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</si>
  <si>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</si>
  <si>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</si>
  <si>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</si>
  <si>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</si>
  <si>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</si>
  <si>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</si>
  <si>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</si>
  <si>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</si>
  <si>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</si>
  <si>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</si>
  <si>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</si>
  <si>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</si>
  <si>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</si>
  <si>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</si>
  <si>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</si>
  <si>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</si>
  <si>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</si>
  <si>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</si>
  <si>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</si>
  <si>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</si>
  <si>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</si>
  <si>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</si>
  <si>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</si>
  <si>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</si>
  <si>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</si>
  <si>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</si>
  <si>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</si>
  <si>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</si>
  <si>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</si>
  <si>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</si>
  <si>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</si>
  <si>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</si>
  <si>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</si>
  <si>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</si>
  <si>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</si>
  <si>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</si>
  <si>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</si>
  <si>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</si>
  <si>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</si>
  <si>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</si>
  <si>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</si>
  <si>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</si>
  <si>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</si>
  <si>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</si>
  <si>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</si>
  <si>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</si>
  <si>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</si>
  <si>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</si>
  <si>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</si>
  <si>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</si>
  <si>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</si>
  <si>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</si>
  <si>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</si>
  <si>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</si>
  <si>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</si>
  <si>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</si>
  <si>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</si>
  <si>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</si>
  <si>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</si>
  <si>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</si>
  <si>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</si>
  <si>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</si>
  <si>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</si>
  <si>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</si>
  <si>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</si>
  <si>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</si>
  <si>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</si>
  <si>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</si>
  <si>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</si>
  <si>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</si>
  <si>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</si>
  <si>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</si>
  <si>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</si>
  <si>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</si>
  <si>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</si>
  <si>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</si>
  <si>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</si>
  <si>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</si>
  <si>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</si>
  <si>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</si>
  <si>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</si>
  <si>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</si>
  <si>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</si>
  <si>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</si>
  <si>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</si>
  <si>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</si>
  <si>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</si>
  <si>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</si>
  <si>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</si>
  <si>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</si>
  <si>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</si>
  <si>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</si>
  <si>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</si>
  <si>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</si>
  <si>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</si>
  <si>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</si>
  <si>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</si>
  <si>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</si>
  <si>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</si>
  <si>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</si>
  <si>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</si>
  <si>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</si>
  <si>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</si>
  <si>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</si>
  <si>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</si>
  <si>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</si>
  <si>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</si>
  <si>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</si>
  <si>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</si>
  <si>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</si>
  <si>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</si>
  <si>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</si>
  <si>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</si>
  <si>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</si>
  <si>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</si>
  <si>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</si>
  <si>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</si>
  <si>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</si>
  <si>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</si>
  <si>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</si>
  <si>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</si>
  <si>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</si>
  <si>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</si>
  <si>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</si>
  <si>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</si>
  <si>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</si>
  <si>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</si>
  <si>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</si>
  <si>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</si>
  <si>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</si>
  <si>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</si>
  <si>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</si>
  <si>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</si>
  <si>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</si>
  <si>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</si>
  <si>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</si>
  <si>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</si>
  <si>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</si>
  <si>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</si>
  <si>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</si>
  <si>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</si>
  <si>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</si>
  <si>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</si>
  <si>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</si>
  <si>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</si>
  <si>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</si>
  <si>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</si>
  <si>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</si>
  <si>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</si>
  <si>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</si>
  <si>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</si>
  <si>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</si>
  <si>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</si>
  <si>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</si>
  <si>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</si>
  <si>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</si>
  <si>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</si>
  <si>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</si>
  <si>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</si>
  <si>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</si>
  <si>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</si>
  <si>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</si>
  <si>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</si>
  <si>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</si>
  <si>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</si>
  <si>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</si>
  <si>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</si>
  <si>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</si>
  <si>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</si>
  <si>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</si>
  <si>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</si>
  <si>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</si>
  <si>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</si>
  <si>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</si>
  <si>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</si>
  <si>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</si>
  <si>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</si>
  <si>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</si>
  <si>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</si>
  <si>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</si>
  <si>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</si>
  <si>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</si>
  <si>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</si>
  <si>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</si>
  <si>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</si>
  <si>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</si>
  <si>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</si>
  <si>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</si>
  <si>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</si>
  <si>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</si>
  <si>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</si>
  <si>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</si>
  <si>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</si>
  <si>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</si>
  <si>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</si>
  <si>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</si>
  <si>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</si>
  <si>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</si>
  <si>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</si>
  <si>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</si>
  <si>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</si>
  <si>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</si>
  <si>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</si>
  <si>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</si>
  <si>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</si>
  <si>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</si>
  <si>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</si>
  <si>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</si>
  <si>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</si>
  <si>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</si>
  <si>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</si>
  <si>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</si>
  <si>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</si>
  <si>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</si>
  <si>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</si>
  <si>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</si>
  <si>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</si>
  <si>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</si>
  <si>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</si>
  <si>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</si>
  <si>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</si>
  <si>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</si>
  <si>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</si>
  <si>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</si>
  <si>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</si>
  <si>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</si>
  <si>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</si>
  <si>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</si>
  <si>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</si>
  <si>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</si>
  <si>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</si>
  <si>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</si>
  <si>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</si>
  <si>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</si>
  <si>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</si>
  <si>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</si>
  <si>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</si>
  <si>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</si>
  <si>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</si>
  <si>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</si>
  <si>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</si>
  <si>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</si>
  <si>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</si>
  <si>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</si>
  <si>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</si>
  <si>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</si>
  <si>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</si>
  <si>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</si>
  <si>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</si>
  <si>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</si>
  <si>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</si>
  <si>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</si>
  <si>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</si>
  <si>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</si>
  <si>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</si>
  <si>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</si>
  <si>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</si>
  <si>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</si>
  <si>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</si>
  <si>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</si>
  <si>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</si>
  <si>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</si>
  <si>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</si>
  <si>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</si>
  <si>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</si>
  <si>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</si>
  <si>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</si>
  <si>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</si>
  <si>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</si>
  <si>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</si>
  <si>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</si>
  <si>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</si>
  <si>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</si>
  <si>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</si>
  <si>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</si>
  <si>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</si>
  <si>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</si>
  <si>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</si>
  <si>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</si>
  <si>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</si>
  <si>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</si>
  <si>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</si>
  <si>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</si>
  <si>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</si>
  <si>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</si>
  <si>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</si>
  <si>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</si>
  <si>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</si>
  <si>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</si>
  <si>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</si>
  <si>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</si>
  <si>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</si>
  <si>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</si>
  <si>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</si>
  <si>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</si>
  <si>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</si>
  <si>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</si>
  <si>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</si>
  <si>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</si>
  <si>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</si>
  <si>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</si>
  <si>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</si>
  <si>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</si>
  <si>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</si>
  <si>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</si>
  <si>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</si>
  <si>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</si>
  <si>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</si>
  <si>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</si>
  <si>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</si>
  <si>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</si>
  <si>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</si>
  <si>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</si>
  <si>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</si>
  <si>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</si>
  <si>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</si>
  <si>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</si>
  <si>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</si>
  <si>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</si>
  <si>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</si>
  <si>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</si>
  <si>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</si>
  <si>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</si>
  <si>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</si>
  <si>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</si>
  <si>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</si>
  <si>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</si>
  <si>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</si>
  <si>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</si>
  <si>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</si>
  <si>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</si>
  <si>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</si>
  <si>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</si>
  <si>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</si>
  <si>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</si>
  <si>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</si>
  <si>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</si>
  <si>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</si>
  <si>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</si>
  <si>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</si>
  <si>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</si>
  <si>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</si>
  <si>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</si>
  <si>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</si>
  <si>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</si>
  <si>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</si>
  <si>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</si>
  <si>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</si>
  <si>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</si>
  <si>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</si>
  <si>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</si>
  <si>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</si>
  <si>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</si>
  <si>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</si>
  <si>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</si>
  <si>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</si>
  <si>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</si>
  <si>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</si>
  <si>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</si>
  <si>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</si>
  <si>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</si>
  <si>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</si>
  <si>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</si>
  <si>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</si>
  <si>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</si>
  <si>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</si>
  <si>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</si>
  <si>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</si>
  <si>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</si>
  <si>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</si>
  <si>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</si>
  <si>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</si>
  <si>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</si>
  <si>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</si>
  <si>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</si>
  <si>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</si>
  <si>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</si>
  <si>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</si>
  <si>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</si>
  <si>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</si>
  <si>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</si>
  <si>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</si>
  <si>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</si>
  <si>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</si>
  <si>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</si>
  <si>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</si>
  <si>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</si>
  <si>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</si>
  <si>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</si>
  <si>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</si>
  <si>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</si>
  <si>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</si>
  <si>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</si>
  <si>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</si>
  <si>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</si>
  <si>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</si>
  <si>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</si>
  <si>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</si>
  <si>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</si>
  <si>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</si>
  <si>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</si>
  <si>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</si>
  <si>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</si>
  <si>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</si>
  <si>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</si>
  <si>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</si>
  <si>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</si>
  <si>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</si>
  <si>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</si>
  <si>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</si>
  <si>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</si>
  <si>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</si>
  <si>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</si>
  <si>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</si>
  <si>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</si>
  <si>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</si>
  <si>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</si>
  <si>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</si>
  <si>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</si>
  <si>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</si>
  <si>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</si>
  <si>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</si>
  <si>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</si>
  <si>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</si>
  <si>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</si>
  <si>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</si>
  <si>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</si>
  <si>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</si>
  <si>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</si>
  <si>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</si>
  <si>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</si>
  <si>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</si>
  <si>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</si>
  <si>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</si>
  <si>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</si>
  <si>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</si>
  <si>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</si>
  <si>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</si>
  <si>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</si>
  <si>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</si>
  <si>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</si>
  <si>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</si>
  <si>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</si>
  <si>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</si>
  <si>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</si>
  <si>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</si>
  <si>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</si>
  <si>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</si>
  <si>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</si>
  <si>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</si>
  <si>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</si>
  <si>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</si>
  <si>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</si>
  <si>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</si>
  <si>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</si>
  <si>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</si>
  <si>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</si>
  <si>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</si>
  <si>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</si>
  <si>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</si>
  <si>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</si>
  <si>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</si>
  <si>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</si>
  <si>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</si>
  <si>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</si>
  <si>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</si>
  <si>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</si>
  <si>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</si>
  <si>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</si>
  <si>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</si>
  <si>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</si>
  <si>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</si>
  <si>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</si>
  <si>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</si>
  <si>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</si>
  <si>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</si>
  <si>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</si>
  <si>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</si>
  <si>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</si>
  <si>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</si>
  <si>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</si>
  <si>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</si>
  <si>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</si>
  <si>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</si>
  <si>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</si>
  <si>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</si>
  <si>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</si>
  <si>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</si>
  <si>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</si>
  <si>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</si>
  <si>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</si>
  <si>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</si>
  <si>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</si>
  <si>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</si>
  <si>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</si>
  <si>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</si>
  <si>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</si>
  <si>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</si>
  <si>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</si>
  <si>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</si>
  <si>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</si>
  <si>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</si>
  <si>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</si>
  <si>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</si>
  <si>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</si>
  <si>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</si>
  <si>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</si>
  <si>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</si>
  <si>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</si>
  <si>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</si>
  <si>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</si>
  <si>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</si>
  <si>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</si>
  <si>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</si>
  <si>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</si>
  <si>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</si>
  <si>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</si>
  <si>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</si>
  <si>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</si>
  <si>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</si>
  <si>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</si>
  <si>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</si>
  <si>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</si>
  <si>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</si>
  <si>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</si>
  <si>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</si>
  <si>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</si>
  <si>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</si>
  <si>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</si>
  <si>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</si>
  <si>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</si>
  <si>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</si>
  <si>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</si>
  <si>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</si>
  <si>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</si>
  <si>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</si>
  <si>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</si>
  <si>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</si>
  <si>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</si>
  <si>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</si>
  <si>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</si>
  <si>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</si>
  <si>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</si>
  <si>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</si>
  <si>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</si>
  <si>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</si>
  <si>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</si>
  <si>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</si>
  <si>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</si>
  <si>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</si>
  <si>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</si>
  <si>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</si>
  <si>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</si>
  <si>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</si>
  <si>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</si>
  <si>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</si>
  <si>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</si>
  <si>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</si>
  <si>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</si>
  <si>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</si>
  <si>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</si>
  <si>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</si>
  <si>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</si>
  <si>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</si>
  <si>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</si>
  <si>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</si>
  <si>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</si>
  <si>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</si>
  <si>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</si>
  <si>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</si>
  <si>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</si>
  <si>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</si>
  <si>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</si>
  <si>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</si>
  <si>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</si>
  <si>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</si>
  <si>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</si>
  <si>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</si>
  <si>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</si>
  <si>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</si>
  <si>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</si>
  <si>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</si>
  <si>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</si>
  <si>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</si>
  <si>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</si>
  <si>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</si>
  <si>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</si>
  <si>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</si>
  <si>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</si>
  <si>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</si>
  <si>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</si>
  <si>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</si>
  <si>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</si>
  <si>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</si>
  <si>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</si>
  <si>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</si>
  <si>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</si>
  <si>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</si>
  <si>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</si>
  <si>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</si>
  <si>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</si>
  <si>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</si>
  <si>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</si>
  <si>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</si>
  <si>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</si>
  <si>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</si>
  <si>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</si>
  <si>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</si>
  <si>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</si>
  <si>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</si>
  <si>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</si>
  <si>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</si>
  <si>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</si>
  <si>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</si>
  <si>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</si>
  <si>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</si>
  <si>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</si>
  <si>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</si>
  <si>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</si>
  <si>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</si>
  <si>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</si>
  <si>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</si>
  <si>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</si>
  <si>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</si>
  <si>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</si>
  <si>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</si>
  <si>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</si>
  <si>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</si>
  <si>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</si>
  <si>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</si>
  <si>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</si>
  <si>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</si>
  <si>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</si>
  <si>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</si>
  <si>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</si>
  <si>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</si>
  <si>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</si>
  <si>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</si>
  <si>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</si>
  <si>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</si>
  <si>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</si>
  <si>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</si>
  <si>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</si>
  <si>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</si>
  <si>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</si>
  <si>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</si>
  <si>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</si>
  <si>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</si>
  <si>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</si>
  <si>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</si>
  <si>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</si>
  <si>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</si>
  <si>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</si>
  <si>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</si>
  <si>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</si>
  <si>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</si>
  <si>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</si>
  <si>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</si>
  <si>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</si>
  <si>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</si>
  <si>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</si>
  <si>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</si>
  <si>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</si>
  <si>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</si>
  <si>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</si>
  <si>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</si>
  <si>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</si>
  <si>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</si>
  <si>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</si>
  <si>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</si>
  <si>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</si>
  <si>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</si>
  <si>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</si>
  <si>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</si>
  <si>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</si>
  <si>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</si>
  <si>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</si>
  <si>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</si>
  <si>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</si>
  <si>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</si>
  <si>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</si>
  <si>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</si>
  <si>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</si>
  <si>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</si>
  <si>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</si>
  <si>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</si>
  <si>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</si>
  <si>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</si>
  <si>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</si>
  <si>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</si>
  <si>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</si>
  <si>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</si>
  <si>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</si>
  <si>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</si>
  <si>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</si>
  <si>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</si>
  <si>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</si>
  <si>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</si>
  <si>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</si>
  <si>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</si>
  <si>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</si>
  <si>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</si>
  <si>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</si>
  <si>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</si>
  <si>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</si>
  <si>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</si>
  <si>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</si>
  <si>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</si>
  <si>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</si>
  <si>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</si>
  <si>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</si>
  <si>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</si>
  <si>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</si>
  <si>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</si>
  <si>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</si>
  <si>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</si>
  <si>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</si>
  <si>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</si>
  <si>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</si>
  <si>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</si>
  <si>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</si>
  <si>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</si>
  <si>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</si>
  <si>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</si>
  <si>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</si>
  <si>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</si>
  <si>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</si>
  <si>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</si>
  <si>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</si>
  <si>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</si>
  <si>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</si>
  <si>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</si>
  <si>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</si>
  <si>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</si>
  <si>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</si>
  <si>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</si>
  <si>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</si>
  <si>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</si>
  <si>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</si>
  <si>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</si>
  <si>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</si>
  <si>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</si>
  <si>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</si>
  <si>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</si>
  <si>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</si>
  <si>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</si>
  <si>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</si>
  <si>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</si>
  <si>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</si>
  <si>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</si>
  <si>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</si>
  <si>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</si>
  <si>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</si>
  <si>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</si>
  <si>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</si>
  <si>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</si>
  <si>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</si>
  <si>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</si>
  <si>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</si>
  <si>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</si>
  <si>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</si>
  <si>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</si>
  <si>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</si>
  <si>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</si>
  <si>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</si>
  <si>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</si>
  <si>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</si>
  <si>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</si>
  <si>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</si>
  <si>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</si>
  <si>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</si>
  <si>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</si>
  <si>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</si>
  <si>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</si>
  <si>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</si>
  <si>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</si>
  <si>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</si>
  <si>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</si>
  <si>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</si>
  <si>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</si>
  <si>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</si>
  <si>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</si>
  <si>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</si>
  <si>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</si>
  <si>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</si>
  <si>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</si>
  <si>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</si>
  <si>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</si>
  <si>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</si>
  <si>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</si>
  <si>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</si>
  <si>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</si>
  <si>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</si>
  <si>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</si>
  <si>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</si>
  <si>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</si>
  <si>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</si>
  <si>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</si>
  <si>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</si>
  <si>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</si>
  <si>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</si>
  <si>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</si>
  <si>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</si>
  <si>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</si>
  <si>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</si>
  <si>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</si>
  <si>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</si>
  <si>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</si>
  <si>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</si>
  <si>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</si>
  <si>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</si>
  <si>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</si>
  <si>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</si>
  <si>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</si>
  <si>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</si>
  <si>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</si>
  <si>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</si>
  <si>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</si>
  <si>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</si>
  <si>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</si>
  <si>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</si>
  <si>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</si>
  <si>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</si>
  <si>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</si>
  <si>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</si>
  <si>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</si>
  <si>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</si>
  <si>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</si>
  <si>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</si>
  <si>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</si>
  <si>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</si>
  <si>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</si>
  <si>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</si>
  <si>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</si>
  <si>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</si>
  <si>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</si>
  <si>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</si>
  <si>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</si>
  <si>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</si>
  <si>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</si>
  <si>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</si>
  <si>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</si>
  <si>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</si>
  <si>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</si>
  <si>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</si>
  <si>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</si>
  <si>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</si>
  <si>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</si>
  <si>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</si>
  <si>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</si>
  <si>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</si>
  <si>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</si>
  <si>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</si>
  <si>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</si>
  <si>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</si>
  <si>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</si>
  <si>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</si>
  <si>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</si>
  <si>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</si>
  <si>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</si>
  <si>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</si>
  <si>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</si>
  <si>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</si>
  <si>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</si>
  <si>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</si>
  <si>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</si>
  <si>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</si>
  <si>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</si>
  <si>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</si>
  <si>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</si>
  <si>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</si>
  <si>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</si>
  <si>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</si>
  <si>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</si>
  <si>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</si>
  <si>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</si>
  <si>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</si>
  <si>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</si>
  <si>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</si>
  <si>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</si>
  <si>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</si>
  <si>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</si>
  <si>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</si>
  <si>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</si>
  <si>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</si>
  <si>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</si>
  <si>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</si>
  <si>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</si>
  <si>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</si>
  <si>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</si>
  <si>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</si>
  <si>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</si>
  <si>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</si>
  <si>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</si>
  <si>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</si>
  <si>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</si>
  <si>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</si>
  <si>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</si>
  <si>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</si>
  <si>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</si>
  <si>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</si>
  <si>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</si>
  <si>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</si>
  <si>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</si>
  <si>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</si>
  <si>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</si>
  <si>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</si>
  <si>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</si>
  <si>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</si>
  <si>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</si>
  <si>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</si>
  <si>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</si>
  <si>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</si>
  <si>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</si>
  <si>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</si>
  <si>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</si>
  <si>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</si>
  <si>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</si>
  <si>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</si>
  <si>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</si>
  <si>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</si>
  <si>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</si>
  <si>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</si>
  <si>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</si>
  <si>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</si>
  <si>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</si>
  <si>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</si>
  <si>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</si>
  <si>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</si>
  <si>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</si>
  <si>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</si>
  <si>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</si>
  <si>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</si>
  <si>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</si>
  <si>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</si>
  <si>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</si>
  <si>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</si>
  <si>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</si>
  <si>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</si>
  <si>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</si>
  <si>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</si>
  <si>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</si>
  <si>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</si>
  <si>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</si>
  <si>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</si>
  <si>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</si>
  <si>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</si>
  <si>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</si>
  <si>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</si>
  <si>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</si>
  <si>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</si>
  <si>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</si>
  <si>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</si>
  <si>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</si>
  <si>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</si>
  <si>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</si>
  <si>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</si>
  <si>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</si>
  <si>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</si>
  <si>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</si>
  <si>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</si>
  <si>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</si>
  <si>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</si>
  <si>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</si>
  <si>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</si>
  <si>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</si>
  <si>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</si>
  <si>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</si>
  <si>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</si>
  <si>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</si>
  <si>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</si>
  <si>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</si>
  <si>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</si>
  <si>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</si>
  <si>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</si>
  <si>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</si>
  <si>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</si>
  <si>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</si>
  <si>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</si>
  <si>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</si>
  <si>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</si>
  <si>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</si>
  <si>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</si>
  <si>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</si>
  <si>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</si>
  <si>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</si>
  <si>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</si>
  <si>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</si>
  <si>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</si>
  <si>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</si>
  <si>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</si>
  <si>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</si>
  <si>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</si>
  <si>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</si>
  <si>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</si>
  <si>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</si>
  <si>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</si>
  <si>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</si>
  <si>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</si>
  <si>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</si>
  <si>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</si>
  <si>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</si>
  <si>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</si>
  <si>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</si>
  <si>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</si>
  <si>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</si>
  <si>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</si>
  <si>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</si>
  <si>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</si>
  <si>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</si>
  <si>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</si>
  <si>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</si>
  <si>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</si>
  <si>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</si>
  <si>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</si>
  <si>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</si>
  <si>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</si>
  <si>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</si>
  <si>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</si>
  <si>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</si>
  <si>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</si>
  <si>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</si>
  <si>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</si>
  <si>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</si>
  <si>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</si>
  <si>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</si>
  <si>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</si>
  <si>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</si>
  <si>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</si>
  <si>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</si>
  <si>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</si>
  <si>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</si>
  <si>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</si>
  <si>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</si>
  <si>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</si>
  <si>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</si>
  <si>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</si>
  <si>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</si>
  <si>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</si>
  <si>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</si>
  <si>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</si>
  <si>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</si>
  <si>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</si>
  <si>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</si>
  <si>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</si>
  <si>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</si>
  <si>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</si>
  <si>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</si>
  <si>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</si>
  <si>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</si>
  <si>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</si>
  <si>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</si>
  <si>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</si>
  <si>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</si>
  <si>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</si>
  <si>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</si>
  <si>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</si>
  <si>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</si>
  <si>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</si>
  <si>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</si>
  <si>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</si>
  <si>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</si>
  <si>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</si>
  <si>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</si>
  <si>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</si>
  <si>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</si>
  <si>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</si>
  <si>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</si>
  <si>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</si>
  <si>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</si>
  <si>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</si>
  <si>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</si>
  <si>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</si>
  <si>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</si>
  <si>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</si>
  <si>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</si>
  <si>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</si>
  <si>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</si>
  <si>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</si>
  <si>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</si>
  <si>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</si>
  <si>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</si>
  <si>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</si>
  <si>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</si>
  <si>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</si>
  <si>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</si>
  <si>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</si>
  <si>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</si>
  <si>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</si>
  <si>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</si>
  <si>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</si>
  <si>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</si>
  <si>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</si>
  <si>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</si>
  <si>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</si>
  <si>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</si>
  <si>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</si>
  <si>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</si>
  <si>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</si>
  <si>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</si>
  <si>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</si>
  <si>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</si>
  <si>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</si>
  <si>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</si>
  <si>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</si>
  <si>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</si>
  <si>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</si>
  <si>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</si>
  <si>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</si>
  <si>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</si>
  <si>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</si>
  <si>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</si>
  <si>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</si>
  <si>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</si>
  <si>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</si>
  <si>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</si>
  <si>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</si>
  <si>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</si>
  <si>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</si>
  <si>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</si>
  <si>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</si>
  <si>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</si>
  <si>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</si>
  <si>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</si>
  <si>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</si>
  <si>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</si>
  <si>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</si>
  <si>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</si>
  <si>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</si>
  <si>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</si>
  <si>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</si>
  <si>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</si>
  <si>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</si>
  <si>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</si>
  <si>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</si>
  <si>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</si>
  <si>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</si>
  <si>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</si>
  <si>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</si>
  <si>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</si>
  <si>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</si>
  <si>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</si>
  <si>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</si>
  <si>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</si>
  <si>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</si>
  <si>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</si>
  <si>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</si>
  <si>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</si>
  <si>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</si>
  <si>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</si>
  <si>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</si>
  <si>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</si>
  <si>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</si>
  <si>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</si>
  <si>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</si>
  <si>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</si>
  <si>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</si>
  <si>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</si>
  <si>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</si>
  <si>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</si>
  <si>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</si>
  <si>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</si>
  <si>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</si>
  <si>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</si>
  <si>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</si>
  <si>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</si>
  <si>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</si>
  <si>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</si>
  <si>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</si>
  <si>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</si>
  <si>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</si>
  <si>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</si>
  <si>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</si>
  <si>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</si>
  <si>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</si>
  <si>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</si>
  <si>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</si>
  <si>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</si>
  <si>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</si>
  <si>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</si>
  <si>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</si>
  <si>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</si>
  <si>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</si>
  <si>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</si>
  <si>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</si>
  <si>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</si>
  <si>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</si>
  <si>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</si>
  <si>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</si>
  <si>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</si>
  <si>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</si>
  <si>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</si>
  <si>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</si>
  <si>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</si>
  <si>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</si>
  <si>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</si>
  <si>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</si>
  <si>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</si>
  <si>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</si>
  <si>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</si>
  <si>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</si>
  <si>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</si>
  <si>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</si>
  <si>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</si>
  <si>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</si>
  <si>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</si>
  <si>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</si>
  <si>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</si>
  <si>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</si>
  <si>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</si>
  <si>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</si>
  <si>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</si>
  <si>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</si>
  <si>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</si>
  <si>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</si>
  <si>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</si>
  <si>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</si>
  <si>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</si>
  <si>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</si>
  <si>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</si>
  <si>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</si>
  <si>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</si>
  <si>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</si>
  <si>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</si>
  <si>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</si>
  <si>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</si>
  <si>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</si>
  <si>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</si>
  <si>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</si>
  <si>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</si>
  <si>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</si>
  <si>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</si>
  <si>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</si>
  <si>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</si>
  <si>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</si>
  <si>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</si>
  <si>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</si>
  <si>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</si>
  <si>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</si>
  <si>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</si>
  <si>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</si>
  <si>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</si>
  <si>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</si>
  <si>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</si>
  <si>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</si>
  <si>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</si>
  <si>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</si>
  <si>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</si>
  <si>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</si>
  <si>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</si>
  <si>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</si>
  <si>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</si>
  <si>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</si>
  <si>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</si>
  <si>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</si>
  <si>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</si>
  <si>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</si>
  <si>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</si>
  <si>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</si>
  <si>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</si>
  <si>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</si>
  <si>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</si>
  <si>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</si>
  <si>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</si>
  <si>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</si>
  <si>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</si>
  <si>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</si>
  <si>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</si>
  <si>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</si>
  <si>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</si>
  <si>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</si>
  <si>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</si>
  <si>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</si>
  <si>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</si>
  <si>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</si>
  <si>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</si>
  <si>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</si>
  <si>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</si>
  <si>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</si>
  <si>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</si>
  <si>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</si>
  <si>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</si>
  <si>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</si>
  <si>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</si>
  <si>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</si>
  <si>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</si>
  <si>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</si>
  <si>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</si>
  <si>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</si>
  <si>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</si>
  <si>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</si>
  <si>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</si>
  <si>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</si>
  <si>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</si>
  <si>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</si>
  <si>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</si>
  <si>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</si>
  <si>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</si>
  <si>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</si>
  <si>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</si>
  <si>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</si>
  <si>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</si>
  <si>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</si>
  <si>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</si>
  <si>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</si>
  <si>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</si>
  <si>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</si>
  <si>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</si>
  <si>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</si>
  <si>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</si>
  <si>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</si>
  <si>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</si>
  <si>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</si>
  <si>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</si>
  <si>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</si>
  <si>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</si>
  <si>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</si>
  <si>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</si>
  <si>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</si>
  <si>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</si>
  <si>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</si>
  <si>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</si>
  <si>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</si>
  <si>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</si>
  <si>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</si>
  <si>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</si>
  <si>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</si>
  <si>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</si>
  <si>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</si>
  <si>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</si>
  <si>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</si>
  <si>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</si>
  <si>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</si>
  <si>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</si>
  <si>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</si>
  <si>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</si>
  <si>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</si>
  <si>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</si>
  <si>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</si>
  <si>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</si>
  <si>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</si>
  <si>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</si>
  <si>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</si>
  <si>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</si>
  <si>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</si>
  <si>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</si>
  <si>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</si>
  <si>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</si>
  <si>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</si>
  <si>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</si>
  <si>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</si>
  <si>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</si>
  <si>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</si>
  <si>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</si>
  <si>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</si>
  <si>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</si>
  <si>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</si>
  <si>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</si>
  <si>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</si>
  <si>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</si>
  <si>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</si>
  <si>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</si>
  <si>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</si>
  <si>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</si>
  <si>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</si>
  <si>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</si>
  <si>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</si>
  <si>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</si>
  <si>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</si>
  <si>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</si>
  <si>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</si>
  <si>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</si>
  <si>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</si>
  <si>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</si>
  <si>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</si>
  <si>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</si>
  <si>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</si>
  <si>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</si>
  <si>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</si>
  <si>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</si>
  <si>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</si>
  <si>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</si>
  <si>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</si>
  <si>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</si>
  <si>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</si>
  <si>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</si>
  <si>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</si>
  <si>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</si>
  <si>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</si>
  <si>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</si>
  <si>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</si>
  <si>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</si>
  <si>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</si>
  <si>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</si>
  <si>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</si>
  <si>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</si>
  <si>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</si>
  <si>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</si>
  <si>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</si>
  <si>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</si>
  <si>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</si>
  <si>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</si>
  <si>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</si>
  <si>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</si>
  <si>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</si>
  <si>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</si>
  <si>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</si>
  <si>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</si>
  <si>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</si>
  <si>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</si>
  <si>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</si>
  <si>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</si>
  <si>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</si>
  <si>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</si>
  <si>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</si>
  <si>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</si>
  <si>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</si>
  <si>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</si>
  <si>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</si>
  <si>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</si>
  <si>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</si>
  <si>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</si>
  <si>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</si>
  <si>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</si>
  <si>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</si>
  <si>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</si>
  <si>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</si>
  <si>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</si>
  <si>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</si>
  <si>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</si>
  <si>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</si>
  <si>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</si>
  <si>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</si>
  <si>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</si>
  <si>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</si>
  <si>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</si>
  <si>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</si>
  <si>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</si>
  <si>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</si>
  <si>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</si>
  <si>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</si>
  <si>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</si>
  <si>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</si>
  <si>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</si>
  <si>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</si>
  <si>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</si>
  <si>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</si>
  <si>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</si>
  <si>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</si>
  <si>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</si>
  <si>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</si>
  <si>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</si>
  <si>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</si>
  <si>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</si>
  <si>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</si>
  <si>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</si>
  <si>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</si>
  <si>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</si>
  <si>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</si>
  <si>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</si>
  <si>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</si>
  <si>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</si>
  <si>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</si>
  <si>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</si>
  <si>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</si>
  <si>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</si>
  <si>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</si>
  <si>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</si>
  <si>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</si>
  <si>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</si>
  <si>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</si>
  <si>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</si>
  <si>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</si>
  <si>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</si>
  <si>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</si>
  <si>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</si>
  <si>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</si>
  <si>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</si>
  <si>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</si>
  <si>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</si>
  <si>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</si>
  <si>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</si>
  <si>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</si>
  <si>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</si>
  <si>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</si>
  <si>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</si>
  <si>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</si>
  <si>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</si>
  <si>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</si>
  <si>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</si>
  <si>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</si>
  <si>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</si>
  <si>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</si>
  <si>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</si>
  <si>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</si>
  <si>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</si>
  <si>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</si>
  <si>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</si>
  <si>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</si>
  <si>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</si>
  <si>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</si>
  <si>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</si>
  <si>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</si>
  <si>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</si>
  <si>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</si>
  <si>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</si>
  <si>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</si>
  <si>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</si>
  <si>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</si>
  <si>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</si>
  <si>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</si>
  <si>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</si>
  <si>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</si>
  <si>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</si>
  <si>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</si>
  <si>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</si>
  <si>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</si>
  <si>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</si>
  <si>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</si>
  <si>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</si>
  <si>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</si>
  <si>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</si>
  <si>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</si>
  <si>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</si>
  <si>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</si>
  <si>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</si>
  <si>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</si>
  <si>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</si>
  <si>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</si>
  <si>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</si>
  <si>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</si>
  <si>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</si>
  <si>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</si>
  <si>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</si>
  <si>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</si>
  <si>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</si>
  <si>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</si>
  <si>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</si>
  <si>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</si>
  <si>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</si>
  <si>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</si>
  <si>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</si>
  <si>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</si>
  <si>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</si>
  <si>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</si>
  <si>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</si>
  <si>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</si>
  <si>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</si>
  <si>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</si>
  <si>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</si>
  <si>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</si>
  <si>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</si>
  <si>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</si>
  <si>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</si>
  <si>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</si>
  <si>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</si>
  <si>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</si>
  <si>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</si>
  <si>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</si>
  <si>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</si>
  <si>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</si>
  <si>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</si>
  <si>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</si>
  <si>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</si>
  <si>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</si>
  <si>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</si>
  <si>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</si>
  <si>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</si>
  <si>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</si>
  <si>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</si>
  <si>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</si>
  <si>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</si>
  <si>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</si>
  <si>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</si>
  <si>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</si>
  <si>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</si>
  <si>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</si>
  <si>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</si>
  <si>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</si>
  <si>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</si>
  <si>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</si>
  <si>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</si>
  <si>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</si>
  <si>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</si>
  <si>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</si>
  <si>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</si>
  <si>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</si>
  <si>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</si>
  <si>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</si>
  <si>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</si>
  <si>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</si>
  <si>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</si>
  <si>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</si>
  <si>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</si>
  <si>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</si>
  <si>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</si>
  <si>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</si>
  <si>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</si>
  <si>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</si>
  <si>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</si>
  <si>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</si>
  <si>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</si>
  <si>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</si>
  <si>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</si>
  <si>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</si>
  <si>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</si>
  <si>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</si>
  <si>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</si>
  <si>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</si>
  <si>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</si>
  <si>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</si>
  <si>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</si>
  <si>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</si>
  <si>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</si>
  <si>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</si>
  <si>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</si>
  <si>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</si>
  <si>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</si>
  <si>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</si>
  <si>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</si>
  <si>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</si>
  <si>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</si>
  <si>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</si>
  <si>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</si>
  <si>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</si>
  <si>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</si>
  <si>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</si>
  <si>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</si>
  <si>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</si>
  <si>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</si>
  <si>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</si>
  <si>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</si>
  <si>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</si>
  <si>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</si>
  <si>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</si>
  <si>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</si>
  <si>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</si>
  <si>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</si>
  <si>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</si>
  <si>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</si>
  <si>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</si>
  <si>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</si>
  <si>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</si>
  <si>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</si>
  <si>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</si>
  <si>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</si>
  <si>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</si>
  <si>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</si>
  <si>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</si>
  <si>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</si>
  <si>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</si>
  <si>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</si>
  <si>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</si>
  <si>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</si>
  <si>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</si>
  <si>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</si>
  <si>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</si>
  <si>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</si>
  <si>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</si>
  <si>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</si>
  <si>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</si>
  <si>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</si>
  <si>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</si>
  <si>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</si>
  <si>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</si>
  <si>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</si>
  <si>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</si>
  <si>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</si>
  <si>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</si>
  <si>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</si>
  <si>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</si>
  <si>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</si>
  <si>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</si>
  <si>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</si>
  <si>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</si>
  <si>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</si>
  <si>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</si>
  <si>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</si>
  <si>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</si>
  <si>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</si>
  <si>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</si>
  <si>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</si>
  <si>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</si>
  <si>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</si>
  <si>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</si>
  <si>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</si>
  <si>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</si>
  <si>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</si>
  <si>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</si>
  <si>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</si>
  <si>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</si>
  <si>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</si>
  <si>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</si>
  <si>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</si>
  <si>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</si>
  <si>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</si>
  <si>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</si>
  <si>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</si>
  <si>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</si>
  <si>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</si>
  <si>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</si>
  <si>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</si>
  <si>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</si>
  <si>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</si>
  <si>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</si>
  <si>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</si>
  <si>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</si>
  <si>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</si>
  <si>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</si>
  <si>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</si>
  <si>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</si>
  <si>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</si>
  <si>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</si>
  <si>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</si>
  <si>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</si>
  <si>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</si>
  <si>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</si>
  <si>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</si>
  <si>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</si>
  <si>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</si>
  <si>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</si>
  <si>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</si>
  <si>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</si>
  <si>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</si>
  <si>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</si>
  <si>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</si>
  <si>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</si>
  <si>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</si>
  <si>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</si>
  <si>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</si>
  <si>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</si>
  <si>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</si>
  <si>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</si>
  <si>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</si>
  <si>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</si>
  <si>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</si>
  <si>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</si>
  <si>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</si>
  <si>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</si>
  <si>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</si>
  <si>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</si>
  <si>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</si>
  <si>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</si>
  <si>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</si>
  <si>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</si>
  <si>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</si>
  <si>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</si>
  <si>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</si>
  <si>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</si>
  <si>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</si>
  <si>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</si>
  <si>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</si>
  <si>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</si>
  <si>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</si>
  <si>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</si>
  <si>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</si>
  <si>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</si>
  <si>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</si>
  <si>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</si>
  <si>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</si>
  <si>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</si>
  <si>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</si>
  <si>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</si>
  <si>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</si>
  <si>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</si>
  <si>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</si>
  <si>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</si>
  <si>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</si>
  <si>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</si>
  <si>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</si>
  <si>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</si>
  <si>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</si>
  <si>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</si>
  <si>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</si>
  <si>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</si>
  <si>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</si>
  <si>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</si>
  <si>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</si>
  <si>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</si>
  <si>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</si>
  <si>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</si>
  <si>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</si>
  <si>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</si>
  <si>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</si>
  <si>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</si>
  <si>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</si>
  <si>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</si>
  <si>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</si>
  <si>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</si>
  <si>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</si>
  <si>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</si>
  <si>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</si>
  <si>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</si>
  <si>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</si>
  <si>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</si>
  <si>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</si>
  <si>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</si>
  <si>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</si>
  <si>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</si>
  <si>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</si>
  <si>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</si>
  <si>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</si>
  <si>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</si>
  <si>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</si>
  <si>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</si>
  <si>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</si>
  <si>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</si>
  <si>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</si>
  <si>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</si>
  <si>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</si>
  <si>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</si>
  <si>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</si>
  <si>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</si>
  <si>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</si>
  <si>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</si>
  <si>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</si>
  <si>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</si>
  <si>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</si>
  <si>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</si>
  <si>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</si>
  <si>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</si>
  <si>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</si>
  <si>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</si>
  <si>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</si>
  <si>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</si>
  <si>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</si>
  <si>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</si>
  <si>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</si>
  <si>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</si>
  <si>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</si>
  <si>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</si>
  <si>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</si>
  <si>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</si>
  <si>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</si>
  <si>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</si>
  <si>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</si>
  <si>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</si>
  <si>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</si>
  <si>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</si>
  <si>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</si>
  <si>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</si>
  <si>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</si>
  <si>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</si>
  <si>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</si>
  <si>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</si>
  <si>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</si>
  <si>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</si>
  <si>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</si>
  <si>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</si>
  <si>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</si>
  <si>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</si>
  <si>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</si>
  <si>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</si>
  <si>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</si>
  <si>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</si>
  <si>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</si>
  <si>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</si>
  <si>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</si>
  <si>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</si>
  <si>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</si>
  <si>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</si>
  <si>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</si>
  <si>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</si>
  <si>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</si>
  <si>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</si>
  <si>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</si>
  <si>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</si>
  <si>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</si>
  <si>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</si>
  <si>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</si>
  <si>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</si>
  <si>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</si>
  <si>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</si>
  <si>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</si>
  <si>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</si>
  <si>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</si>
  <si>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</si>
  <si>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</si>
  <si>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</si>
  <si>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</si>
  <si>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</si>
  <si>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</si>
  <si>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</si>
  <si>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</si>
  <si>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</si>
  <si>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</si>
  <si>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</si>
  <si>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</si>
  <si>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</si>
  <si>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</si>
  <si>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</si>
  <si>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</si>
  <si>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</si>
  <si>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</si>
  <si>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</si>
  <si>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</si>
  <si>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</si>
  <si>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</si>
  <si>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</si>
  <si>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</si>
  <si>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</si>
  <si>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</si>
  <si>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</si>
  <si>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</si>
  <si>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</si>
  <si>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</si>
  <si>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</si>
  <si>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</si>
  <si>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</si>
  <si>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</si>
  <si>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</si>
  <si>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</si>
  <si>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</si>
  <si>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</si>
  <si>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</si>
  <si>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</si>
  <si>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</si>
  <si>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</si>
  <si>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</si>
  <si>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</si>
  <si>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</si>
  <si>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</si>
  <si>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</si>
  <si>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</si>
  <si>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</si>
  <si>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</si>
  <si>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</si>
  <si>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</si>
  <si>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</si>
  <si>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</si>
  <si>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</si>
  <si>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</si>
  <si>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</si>
  <si>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</si>
  <si>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</si>
  <si>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</si>
  <si>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</si>
  <si>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</si>
  <si>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</si>
  <si>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</si>
  <si>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</si>
  <si>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</si>
  <si>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</si>
  <si>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</si>
  <si>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</si>
  <si>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</si>
  <si>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</si>
  <si>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</si>
  <si>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</si>
  <si>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</si>
  <si>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</si>
  <si>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</si>
  <si>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</si>
  <si>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</si>
  <si>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</si>
  <si>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</si>
  <si>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</si>
  <si>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</si>
  <si>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</si>
  <si>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</si>
  <si>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</si>
  <si>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</si>
  <si>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</si>
  <si>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</si>
  <si>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</si>
  <si>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</si>
  <si>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</si>
  <si>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</si>
  <si>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</si>
  <si>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</si>
  <si>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</si>
  <si>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</si>
  <si>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</si>
  <si>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</si>
  <si>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</si>
  <si>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</si>
  <si>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</si>
  <si>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</si>
  <si>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</si>
  <si>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</si>
  <si>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</si>
  <si>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</si>
  <si>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</si>
  <si>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</si>
  <si>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</si>
  <si>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</si>
  <si>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</si>
  <si>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</si>
  <si>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</si>
  <si>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</si>
  <si>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</si>
  <si>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</si>
  <si>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</si>
  <si>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</si>
  <si>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</si>
  <si>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</si>
  <si>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</si>
  <si>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</si>
  <si>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</si>
  <si>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</si>
  <si>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</si>
  <si>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</si>
  <si>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</si>
  <si>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</si>
  <si>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</si>
  <si>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</si>
  <si>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</si>
  <si>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</si>
  <si>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</si>
  <si>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</si>
  <si>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</si>
  <si>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</si>
  <si>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</si>
  <si>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</si>
  <si>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</si>
  <si>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</si>
  <si>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</si>
  <si>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</si>
  <si>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</si>
  <si>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</si>
  <si>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</si>
  <si>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</si>
  <si>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</si>
  <si>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</si>
  <si>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</si>
  <si>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</si>
  <si>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</si>
  <si>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</si>
  <si>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</si>
  <si>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</si>
  <si>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</si>
  <si>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</si>
  <si>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</si>
  <si>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</si>
  <si>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</si>
  <si>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</si>
  <si>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</si>
  <si>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</si>
  <si>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</si>
  <si>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</si>
  <si>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</si>
  <si>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</si>
  <si>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</si>
  <si>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</si>
  <si>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</si>
  <si>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</si>
  <si>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</si>
  <si>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</si>
  <si>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</si>
  <si>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</si>
  <si>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</si>
  <si>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</si>
  <si>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</si>
  <si>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</si>
  <si>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</si>
  <si>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</si>
  <si>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</si>
  <si>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</si>
  <si>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</si>
  <si>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</si>
  <si>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</si>
  <si>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</si>
  <si>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</si>
  <si>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</si>
  <si>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</si>
  <si>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</si>
  <si>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</si>
  <si>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</si>
  <si>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</si>
  <si>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</si>
  <si>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</si>
  <si>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</si>
  <si>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</si>
  <si>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</si>
  <si>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</si>
  <si>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</si>
  <si>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</si>
  <si>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</si>
  <si>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</si>
  <si>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</si>
  <si>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</si>
  <si>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</si>
  <si>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</si>
  <si>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</si>
  <si>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</si>
  <si>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</si>
  <si>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</si>
  <si>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</si>
  <si>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</si>
  <si>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</si>
  <si>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</si>
  <si>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</si>
  <si>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</si>
  <si>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</si>
  <si>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</si>
  <si>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</si>
  <si>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</si>
  <si>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</si>
  <si>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</si>
  <si>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</si>
  <si>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</si>
  <si>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</si>
  <si>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</si>
  <si>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</si>
  <si>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</si>
  <si>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</si>
  <si>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</si>
  <si>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</si>
  <si>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</si>
  <si>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</si>
  <si>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</si>
  <si>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</si>
  <si>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</si>
  <si>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</si>
  <si>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</si>
  <si>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</si>
  <si>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</si>
  <si>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</si>
  <si>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</si>
  <si>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</si>
  <si>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</si>
  <si>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</si>
  <si>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</si>
  <si>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</si>
  <si>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</si>
  <si>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</si>
  <si>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</si>
  <si>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</si>
  <si>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</si>
  <si>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</si>
  <si>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</si>
  <si>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</si>
  <si>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</si>
  <si>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</si>
  <si>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</si>
  <si>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</si>
  <si>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</si>
  <si>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</si>
  <si>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</si>
  <si>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</si>
  <si>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</si>
  <si>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</si>
  <si>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</si>
  <si>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</si>
  <si>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</si>
  <si>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</si>
  <si>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</si>
  <si>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</si>
  <si>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</si>
  <si>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</si>
  <si>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</si>
  <si>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</si>
  <si>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</si>
  <si>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</si>
  <si>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</si>
  <si>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</si>
  <si>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</si>
  <si>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</si>
  <si>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</si>
  <si>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</si>
  <si>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</si>
  <si>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</si>
  <si>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</si>
  <si>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</si>
  <si>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</si>
  <si>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</si>
  <si>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</si>
  <si>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</si>
  <si>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</si>
  <si>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</si>
  <si>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</si>
  <si>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</si>
  <si>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</si>
  <si>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</si>
  <si>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</si>
  <si>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</si>
  <si>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</si>
  <si>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</si>
  <si>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</si>
  <si>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</si>
  <si>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</si>
  <si>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</si>
  <si>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</si>
  <si>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</si>
  <si>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</si>
  <si>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</si>
  <si>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</si>
  <si>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</si>
  <si>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</si>
  <si>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</si>
  <si>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</si>
  <si>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</si>
  <si>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</si>
  <si>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</si>
  <si>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</si>
  <si>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</si>
  <si>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</si>
  <si>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</si>
  <si>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</si>
  <si>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</si>
  <si>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</si>
  <si>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</si>
  <si>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</si>
  <si>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</si>
  <si>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</si>
  <si>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</si>
  <si>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</si>
  <si>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</si>
  <si>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</si>
  <si>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</si>
  <si>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</si>
  <si>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</si>
  <si>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</si>
  <si>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</si>
  <si>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</si>
  <si>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</si>
  <si>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</si>
  <si>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</si>
  <si>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</si>
  <si>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</si>
  <si>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</si>
  <si>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</si>
  <si>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</si>
  <si>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</si>
  <si>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</si>
  <si>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</si>
  <si>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</si>
  <si>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</si>
  <si>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</si>
  <si>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</si>
  <si>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</si>
  <si>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</si>
  <si>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</si>
  <si>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</si>
  <si>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</si>
  <si>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</si>
  <si>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</si>
  <si>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</si>
  <si>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</si>
  <si>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</si>
  <si>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</si>
  <si>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</si>
  <si>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</si>
  <si>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</si>
  <si>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</si>
  <si>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</si>
  <si>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</si>
  <si>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</si>
  <si>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</si>
  <si>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</si>
  <si>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</si>
  <si>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</si>
  <si>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</si>
  <si>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</si>
  <si>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</si>
  <si>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</si>
  <si>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</si>
  <si>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</si>
  <si>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</si>
  <si>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</si>
  <si>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</si>
  <si>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</si>
  <si>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</si>
  <si>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</si>
  <si>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</si>
  <si>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</si>
  <si>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</si>
  <si>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</si>
  <si>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</si>
  <si>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</si>
  <si>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</si>
  <si>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</si>
  <si>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</si>
  <si>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</si>
  <si>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</si>
  <si>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</si>
  <si>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</si>
  <si>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</si>
  <si>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</si>
  <si>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</si>
  <si>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</si>
  <si>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</si>
  <si>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</si>
  <si>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</si>
  <si>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</si>
  <si>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</si>
  <si>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</si>
  <si>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</si>
  <si>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</si>
  <si>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</si>
  <si>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</si>
  <si>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</si>
  <si>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</si>
  <si>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</si>
  <si>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</si>
  <si>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</si>
  <si>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</si>
  <si>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</si>
  <si>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</si>
  <si>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</si>
  <si>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</si>
  <si>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</si>
  <si>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</si>
  <si>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</si>
  <si>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</si>
  <si>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</si>
  <si>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</si>
  <si>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</si>
  <si>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</si>
  <si>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</si>
  <si>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</si>
  <si>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</si>
  <si>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</si>
  <si>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</si>
  <si>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</si>
  <si>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</si>
  <si>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</si>
  <si>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</si>
  <si>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</si>
  <si>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</si>
  <si>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</si>
  <si>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</si>
  <si>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</si>
  <si>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</si>
  <si>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</si>
  <si>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</si>
  <si>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</si>
  <si>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</si>
  <si>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</si>
  <si>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</si>
  <si>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</si>
  <si>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</si>
  <si>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</si>
  <si>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</si>
  <si>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</si>
  <si>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</si>
  <si>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</si>
  <si>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</si>
  <si>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</si>
  <si>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</si>
  <si>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</si>
  <si>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</si>
  <si>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</si>
  <si>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</si>
  <si>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</si>
  <si>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</si>
  <si>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</si>
  <si>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</si>
  <si>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</si>
  <si>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</si>
  <si>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</si>
  <si>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</si>
  <si>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</si>
  <si>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</si>
  <si>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</si>
  <si>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</si>
  <si>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</si>
  <si>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</si>
  <si>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</si>
  <si>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</si>
  <si>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</si>
  <si>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</si>
  <si>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</si>
  <si>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</si>
  <si>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</si>
  <si>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</si>
  <si>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</si>
  <si>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</si>
  <si>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</si>
  <si>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</si>
  <si>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</si>
  <si>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</si>
  <si>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</si>
  <si>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</si>
  <si>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</si>
  <si>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</si>
  <si>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</si>
  <si>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</si>
  <si>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</si>
  <si>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</si>
  <si>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</si>
  <si>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</si>
  <si>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</si>
  <si>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</si>
  <si>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</si>
  <si>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</si>
  <si>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</si>
  <si>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</si>
  <si>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</si>
  <si>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</si>
  <si>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</si>
  <si>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</si>
  <si>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</si>
  <si>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</si>
  <si>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</si>
  <si>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</si>
  <si>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</si>
  <si>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</si>
  <si>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</si>
  <si>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</si>
  <si>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</si>
  <si>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</si>
  <si>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</si>
  <si>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</si>
  <si>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</si>
  <si>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</si>
  <si>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</si>
  <si>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</si>
  <si>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</si>
  <si>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</si>
  <si>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</si>
  <si>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</si>
  <si>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</si>
  <si>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</si>
  <si>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</si>
  <si>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</si>
  <si>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</si>
  <si>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</si>
  <si>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</si>
  <si>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</si>
  <si>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</si>
  <si>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</si>
  <si>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</si>
  <si>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</si>
  <si>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</si>
  <si>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</si>
  <si>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</si>
  <si>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</si>
  <si>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</si>
  <si>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</si>
  <si>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</si>
  <si>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</si>
  <si>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</si>
  <si>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</si>
  <si>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</si>
  <si>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</si>
  <si>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</si>
  <si>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</si>
  <si>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</si>
  <si>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</si>
  <si>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</si>
  <si>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</si>
  <si>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</si>
  <si>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</si>
  <si>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</si>
  <si>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</si>
  <si>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</si>
  <si>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</si>
  <si>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</si>
  <si>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</si>
  <si>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</si>
  <si>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</si>
  <si>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</si>
  <si>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</si>
  <si>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</si>
  <si>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</si>
  <si>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</si>
  <si>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</si>
  <si>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</si>
  <si>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</si>
  <si>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</si>
  <si>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</si>
  <si>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</si>
  <si>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</si>
  <si>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</si>
  <si>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</si>
  <si>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</si>
  <si>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</si>
  <si>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</si>
  <si>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</si>
  <si>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</si>
  <si>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</si>
  <si>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</si>
  <si>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</si>
  <si>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</si>
  <si>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</si>
  <si>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</si>
  <si>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</si>
  <si>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</si>
  <si>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</si>
  <si>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</si>
  <si>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</si>
  <si>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</si>
  <si>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</si>
  <si>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</si>
  <si>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</si>
  <si>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</si>
  <si>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</si>
  <si>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</si>
  <si>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</si>
  <si>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</si>
  <si>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</si>
  <si>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</si>
  <si>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</si>
  <si>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</si>
  <si>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</si>
  <si>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</si>
  <si>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</si>
  <si>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</si>
  <si>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</si>
  <si>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</si>
  <si>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</si>
  <si>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</si>
  <si>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</si>
  <si>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</si>
  <si>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</si>
  <si>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</si>
  <si>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</si>
  <si>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</si>
  <si>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</si>
  <si>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</si>
  <si>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</si>
  <si>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</si>
  <si>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</si>
  <si>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</si>
  <si>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</si>
  <si>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</si>
  <si>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</si>
  <si>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</si>
  <si>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</si>
  <si>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</si>
  <si>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</si>
  <si>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</si>
  <si>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</si>
  <si>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</si>
  <si>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</si>
  <si>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</si>
  <si>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</si>
  <si>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</si>
  <si>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</si>
  <si>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</si>
  <si>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</si>
  <si>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</si>
  <si>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</si>
  <si>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</si>
  <si>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</si>
  <si>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</si>
  <si>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</si>
  <si>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</si>
  <si>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</si>
  <si>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</si>
  <si>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</si>
  <si>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</si>
  <si>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</si>
  <si>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</si>
  <si>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</si>
  <si>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</si>
  <si>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</si>
  <si>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</si>
  <si>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</si>
  <si>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</si>
  <si>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</si>
  <si>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</si>
  <si>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</si>
  <si>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</si>
  <si>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</si>
  <si>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</si>
  <si>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</si>
  <si>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</si>
  <si>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</si>
  <si>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</si>
  <si>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</si>
  <si>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</si>
  <si>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</si>
  <si>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</si>
  <si>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</si>
  <si>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</si>
  <si>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</si>
  <si>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</si>
  <si>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</si>
  <si>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</si>
  <si>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</si>
  <si>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</si>
  <si>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</si>
  <si>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</si>
  <si>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</si>
  <si>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</si>
  <si>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</si>
  <si>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</si>
  <si>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</si>
  <si>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</si>
  <si>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</si>
  <si>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</si>
  <si>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</si>
  <si>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</si>
  <si>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</si>
  <si>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</si>
  <si>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</si>
  <si>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</si>
  <si>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</si>
  <si>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</si>
  <si>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</si>
  <si>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</si>
  <si>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</si>
  <si>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</si>
  <si>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</si>
  <si>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</si>
  <si>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</si>
  <si>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</si>
  <si>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</si>
  <si>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</si>
  <si>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</si>
  <si>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</si>
  <si>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</si>
  <si>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</si>
  <si>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</si>
  <si>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</si>
  <si>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</si>
  <si>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</si>
  <si>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</si>
  <si>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</si>
  <si>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</si>
  <si>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</si>
  <si>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</si>
  <si>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</si>
  <si>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</si>
  <si>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</si>
  <si>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</si>
  <si>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</si>
  <si>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</si>
  <si>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</si>
  <si>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</si>
  <si>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</si>
  <si>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</si>
  <si>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</si>
  <si>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</si>
  <si>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</si>
  <si>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</si>
  <si>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</si>
  <si>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</si>
  <si>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</si>
  <si>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</si>
  <si>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</si>
  <si>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</si>
  <si>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</si>
  <si>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</si>
  <si>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</si>
  <si>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</si>
  <si>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</si>
  <si>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</si>
  <si>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</si>
  <si>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</si>
  <si>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</si>
  <si>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</si>
  <si>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</si>
  <si>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</si>
  <si>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</si>
  <si>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</si>
  <si>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</si>
  <si>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</si>
  <si>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</si>
  <si>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</si>
  <si>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</si>
  <si>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</si>
  <si>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</si>
  <si>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</si>
  <si>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</si>
  <si>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</si>
  <si>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</si>
  <si>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</si>
  <si>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</si>
  <si>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</si>
  <si>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</si>
  <si>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</si>
  <si>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</si>
  <si>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</si>
  <si>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</si>
  <si>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</si>
  <si>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</si>
  <si>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</si>
  <si>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</si>
  <si>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</si>
  <si>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</si>
  <si>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</si>
  <si>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</si>
  <si>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</si>
  <si>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</si>
  <si>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</si>
  <si>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</si>
  <si>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</si>
  <si>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</si>
  <si>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</si>
  <si>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</si>
  <si>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</si>
  <si>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</si>
  <si>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</si>
  <si>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</si>
  <si>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</si>
  <si>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</si>
  <si>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</si>
  <si>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</si>
  <si>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</si>
  <si>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</si>
  <si>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</si>
  <si>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</si>
  <si>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</si>
  <si>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</si>
  <si>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</si>
  <si>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</si>
  <si>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</si>
  <si>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</si>
  <si>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</si>
  <si>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</si>
  <si>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</si>
  <si>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</si>
  <si>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</si>
  <si>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</si>
  <si>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</si>
  <si>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</si>
  <si>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</si>
  <si>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</si>
  <si>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</si>
  <si>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</si>
  <si>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</si>
  <si>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</si>
  <si>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</si>
  <si>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</si>
  <si>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</si>
  <si>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</si>
  <si>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</si>
  <si>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</si>
  <si>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</si>
  <si>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</si>
  <si>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</si>
  <si>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</si>
  <si>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</si>
  <si>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</si>
  <si>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</si>
  <si>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</si>
  <si>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</si>
  <si>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</si>
  <si>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</si>
  <si>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</si>
  <si>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</si>
  <si>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</si>
  <si>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</si>
  <si>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</si>
  <si>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</si>
  <si>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</si>
  <si>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</si>
  <si>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</si>
  <si>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</si>
  <si>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</si>
  <si>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</si>
  <si>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</si>
  <si>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</si>
  <si>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</si>
  <si>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</si>
  <si>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</si>
  <si>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</si>
  <si>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</si>
  <si>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</si>
  <si>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</si>
  <si>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</si>
  <si>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</si>
  <si>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</si>
  <si>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</si>
  <si>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</si>
  <si>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</si>
  <si>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</si>
  <si>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</si>
  <si>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</si>
  <si>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</si>
  <si>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</si>
  <si>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</si>
  <si>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</si>
  <si>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</si>
  <si>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</si>
  <si>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</si>
  <si>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</si>
  <si>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</si>
  <si>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</si>
  <si>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</si>
  <si>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</si>
  <si>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</si>
  <si>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</si>
  <si>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</si>
  <si>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</si>
  <si>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</si>
  <si>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</si>
  <si>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</si>
  <si>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</si>
  <si>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</si>
  <si>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</si>
  <si>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</si>
  <si>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</si>
  <si>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</si>
  <si>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</si>
  <si>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</si>
  <si>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</si>
  <si>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</si>
  <si>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</si>
  <si>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</si>
  <si>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</si>
  <si>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</si>
  <si>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</si>
  <si>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</si>
  <si>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</si>
  <si>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</si>
  <si>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</si>
  <si>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</si>
  <si>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</si>
  <si>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</si>
  <si>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</si>
  <si>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</si>
  <si>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</si>
  <si>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</si>
  <si>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</si>
  <si>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</si>
  <si>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</si>
  <si>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</si>
  <si>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</si>
  <si>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</si>
  <si>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</si>
  <si>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</si>
  <si>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</si>
  <si>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</si>
  <si>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</si>
  <si>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</si>
  <si>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</si>
  <si>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</si>
  <si>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</si>
  <si>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</si>
  <si>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</si>
  <si>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</si>
  <si>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</si>
  <si>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</si>
  <si>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</si>
  <si>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</si>
  <si>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</si>
  <si>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</si>
  <si>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</si>
  <si>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</si>
  <si>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</si>
  <si>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</si>
  <si>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</si>
  <si>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</si>
  <si>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</si>
  <si>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</si>
  <si>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</si>
  <si>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</si>
  <si>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</si>
  <si>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</si>
  <si>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</si>
  <si>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</si>
  <si>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</si>
  <si>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</si>
  <si>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</si>
  <si>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</si>
  <si>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</si>
  <si>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</si>
  <si>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</si>
  <si>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</si>
  <si>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</si>
  <si>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</si>
  <si>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</si>
  <si>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</si>
  <si>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</si>
  <si>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</si>
  <si>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</si>
  <si>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</si>
  <si>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</si>
  <si>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</si>
  <si>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</si>
  <si>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</si>
  <si>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</si>
  <si>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</si>
  <si>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</si>
  <si>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</si>
  <si>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</si>
  <si>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</si>
  <si>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</si>
  <si>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</si>
  <si>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</si>
  <si>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</si>
  <si>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</si>
  <si>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</si>
  <si>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</si>
  <si>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</si>
  <si>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</si>
  <si>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</si>
  <si>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</si>
  <si>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</si>
  <si>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</si>
  <si>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</si>
  <si>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</si>
  <si>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</si>
  <si>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</si>
  <si>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</si>
  <si>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</si>
  <si>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</si>
  <si>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</si>
  <si>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</si>
  <si>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</si>
  <si>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</si>
  <si>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</si>
  <si>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</si>
  <si>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</si>
  <si>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</si>
  <si>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</si>
  <si>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</si>
  <si>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</si>
  <si>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</si>
  <si>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</si>
  <si>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</si>
  <si>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</si>
  <si>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</si>
  <si>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</si>
  <si>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</si>
  <si>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</si>
  <si>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</si>
  <si>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</si>
  <si>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</si>
  <si>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</si>
  <si>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</si>
  <si>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</si>
  <si>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</si>
  <si>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</si>
  <si>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</si>
  <si>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</si>
  <si>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</si>
  <si>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</si>
  <si>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</si>
  <si>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</si>
  <si>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</si>
  <si>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</si>
  <si>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</si>
  <si>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</si>
  <si>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</si>
  <si>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</si>
  <si>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</si>
  <si>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</si>
  <si>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</si>
  <si>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</si>
  <si>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</si>
  <si>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</si>
  <si>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</si>
  <si>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</si>
  <si>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</si>
  <si>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</si>
  <si>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</si>
  <si>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</si>
  <si>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</si>
  <si>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</si>
  <si>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</si>
  <si>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</si>
  <si>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</si>
  <si>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</si>
  <si>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</si>
  <si>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</si>
  <si>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</si>
  <si>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</si>
  <si>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</si>
  <si>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</si>
  <si>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</si>
  <si>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</si>
  <si>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</si>
  <si>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</si>
  <si>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</si>
  <si>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</si>
  <si>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</si>
  <si>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</si>
  <si>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</si>
  <si>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</si>
  <si>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</si>
  <si>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</si>
  <si>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</si>
  <si>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</si>
  <si>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</si>
  <si>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</si>
  <si>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</si>
  <si>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</si>
  <si>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</si>
  <si>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</si>
  <si>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</si>
  <si>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</si>
  <si>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</si>
  <si>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</si>
  <si>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</si>
  <si>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</si>
  <si>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</si>
  <si>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</si>
  <si>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</si>
  <si>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</si>
  <si>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</si>
  <si>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</si>
  <si>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</si>
  <si>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</si>
  <si>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</si>
  <si>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</si>
  <si>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</si>
  <si>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</si>
  <si>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</si>
  <si>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</si>
  <si>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</si>
  <si>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</si>
  <si>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</si>
  <si>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</si>
  <si>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</si>
  <si>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</si>
  <si>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</si>
  <si>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</si>
  <si>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</si>
  <si>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</si>
  <si>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</si>
  <si>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</si>
  <si>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</si>
  <si>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</si>
  <si>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</si>
  <si>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</si>
  <si>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</si>
  <si>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</si>
  <si>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</si>
  <si>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</si>
  <si>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</si>
  <si>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</si>
  <si>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</si>
  <si>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</si>
  <si>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</si>
  <si>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</si>
  <si>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</si>
  <si>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</si>
  <si>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</si>
  <si>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</si>
  <si>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</si>
  <si>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</si>
  <si>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</si>
  <si>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</si>
  <si>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</si>
  <si>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</si>
  <si>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</si>
  <si>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</si>
  <si>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</si>
  <si>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</si>
  <si>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</si>
  <si>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</si>
  <si>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</si>
  <si>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</si>
  <si>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</si>
  <si>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</si>
  <si>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</si>
  <si>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</si>
  <si>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</si>
  <si>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</si>
  <si>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</si>
  <si>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</si>
  <si>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</si>
  <si>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</si>
  <si>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</si>
  <si>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</si>
  <si>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</si>
  <si>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</si>
  <si>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</si>
  <si>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</si>
  <si>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</si>
  <si>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</si>
  <si>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</si>
  <si>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</si>
  <si>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</si>
  <si>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</si>
  <si>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</si>
  <si>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</si>
  <si>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</si>
  <si>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</si>
  <si>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</si>
  <si>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</si>
  <si>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</si>
  <si>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</si>
  <si>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</si>
  <si>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</si>
  <si>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</si>
  <si>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</si>
  <si>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</si>
  <si>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</si>
  <si>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</si>
  <si>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</si>
  <si>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</si>
  <si>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</si>
  <si>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</si>
  <si>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</si>
  <si>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</si>
  <si>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</si>
  <si>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</si>
  <si>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</si>
  <si>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</si>
  <si>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</si>
  <si>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</si>
  <si>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</si>
  <si>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</si>
  <si>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</si>
  <si>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</si>
  <si>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</si>
  <si>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</si>
  <si>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</si>
  <si>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</si>
  <si>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</si>
  <si>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</si>
  <si>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</si>
  <si>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</si>
  <si>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</si>
  <si>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</si>
  <si>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</si>
  <si>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</si>
  <si>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</si>
  <si>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</si>
  <si>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</si>
  <si>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</si>
  <si>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</si>
  <si>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</si>
  <si>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</si>
  <si>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</si>
  <si>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</si>
  <si>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</si>
  <si>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</si>
  <si>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</si>
  <si>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</si>
  <si>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</si>
  <si>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</si>
  <si>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</si>
  <si>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</si>
  <si>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</si>
  <si>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</si>
  <si>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</si>
  <si>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</si>
  <si>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</si>
  <si>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</si>
  <si>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</si>
  <si>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</si>
  <si>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</si>
  <si>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</si>
  <si>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</si>
  <si>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</si>
  <si>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</si>
  <si>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</si>
  <si>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</si>
  <si>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</si>
  <si>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</si>
  <si>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</si>
  <si>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</si>
  <si>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</si>
  <si>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</si>
  <si>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</si>
  <si>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</si>
  <si>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</si>
  <si>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</si>
  <si>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</si>
  <si>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</si>
  <si>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</si>
  <si>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</si>
  <si>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</si>
  <si>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</si>
  <si>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</si>
  <si>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</si>
  <si>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</si>
  <si>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</si>
  <si>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</si>
  <si>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</si>
  <si>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</si>
  <si>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</si>
  <si>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</si>
  <si>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</si>
  <si>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</si>
  <si>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</si>
  <si>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</si>
  <si>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</si>
  <si>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</si>
  <si>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</si>
  <si>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</si>
  <si>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</si>
  <si>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</si>
  <si>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</si>
  <si>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</si>
  <si>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</si>
  <si>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</si>
  <si>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</si>
  <si>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</si>
  <si>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</si>
  <si>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</si>
  <si>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</si>
  <si>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</si>
  <si>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</si>
  <si>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</si>
  <si>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</si>
  <si>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</si>
  <si>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</si>
  <si>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</si>
  <si>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</si>
  <si>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</si>
  <si>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</si>
  <si>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</si>
  <si>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</si>
  <si>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</si>
  <si>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</si>
  <si>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</si>
  <si>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</si>
  <si>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</si>
  <si>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</si>
  <si>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</si>
  <si>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</si>
  <si>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</si>
  <si>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</si>
  <si>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</si>
  <si>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</si>
  <si>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</si>
  <si>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</si>
  <si>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</si>
  <si>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</si>
  <si>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</si>
  <si>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</si>
  <si>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</si>
  <si>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</si>
  <si>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</si>
  <si>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</si>
  <si>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</si>
  <si>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</si>
  <si>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</si>
  <si>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</si>
  <si>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</si>
  <si>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</si>
  <si>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</si>
  <si>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</si>
  <si>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</si>
  <si>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</si>
  <si>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</si>
  <si>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</si>
  <si>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</si>
  <si>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</si>
  <si>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</si>
  <si>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</si>
  <si>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</si>
  <si>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</si>
  <si>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</si>
  <si>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</si>
  <si>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</si>
  <si>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</si>
  <si>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</si>
  <si>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</si>
  <si>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</si>
  <si>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</si>
  <si>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</si>
  <si>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</si>
  <si>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</si>
  <si>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</si>
  <si>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</si>
  <si>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</si>
  <si>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</si>
  <si>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</si>
  <si>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</si>
  <si>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</si>
  <si>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</si>
  <si>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</si>
  <si>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</si>
  <si>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</si>
  <si>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</si>
  <si>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</si>
  <si>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</si>
  <si>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</si>
  <si>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</si>
  <si>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</si>
  <si>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</si>
  <si>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</si>
  <si>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</si>
  <si>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</si>
  <si>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</si>
  <si>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</si>
  <si>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</si>
  <si>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</si>
  <si>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</si>
  <si>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</si>
  <si>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</si>
  <si>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</si>
  <si>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</si>
  <si>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</si>
  <si>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</si>
  <si>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</si>
  <si>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</si>
  <si>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</si>
  <si>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</si>
  <si>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</si>
  <si>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</si>
  <si>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</si>
  <si>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</si>
  <si>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</si>
  <si>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</si>
  <si>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</si>
  <si>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</si>
  <si>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</si>
  <si>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</si>
  <si>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</si>
  <si>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</si>
  <si>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</si>
  <si>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</si>
  <si>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</si>
  <si>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</si>
  <si>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</si>
  <si>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</si>
  <si>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</si>
  <si>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</si>
  <si>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</si>
  <si>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</si>
  <si>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</si>
  <si>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</si>
  <si>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</si>
  <si>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</si>
  <si>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</si>
  <si>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</si>
  <si>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</si>
  <si>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</si>
  <si>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</si>
  <si>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</si>
  <si>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</si>
  <si>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</si>
  <si>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</si>
  <si>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</si>
  <si>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</si>
  <si>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</si>
  <si>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</si>
  <si>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</si>
  <si>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</si>
  <si>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</si>
  <si>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</si>
  <si>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</si>
  <si>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</si>
  <si>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</si>
  <si>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</si>
  <si>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</si>
  <si>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</si>
  <si>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</si>
  <si>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</si>
  <si>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</si>
  <si>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</si>
  <si>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</si>
  <si>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</si>
  <si>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</si>
  <si>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</si>
  <si>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</si>
  <si>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</si>
  <si>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</si>
  <si>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</si>
  <si>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</si>
  <si>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</si>
  <si>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</si>
  <si>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</si>
  <si>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</si>
  <si>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</si>
  <si>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</si>
  <si>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</si>
  <si>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</si>
  <si>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</si>
  <si>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</si>
  <si>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</si>
  <si>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</si>
  <si>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</si>
  <si>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</si>
  <si>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</si>
  <si>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</si>
  <si>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</si>
  <si>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</si>
  <si>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</si>
  <si>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</si>
  <si>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</si>
  <si>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</si>
  <si>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</si>
  <si>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</si>
  <si>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</si>
  <si>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</si>
  <si>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</si>
  <si>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</si>
  <si>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</si>
  <si>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</si>
  <si>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</si>
  <si>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</si>
  <si>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</si>
  <si>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</si>
  <si>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</si>
  <si>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</si>
  <si>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</si>
  <si>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</si>
  <si>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</si>
  <si>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</si>
  <si>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</si>
  <si>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</si>
  <si>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</si>
  <si>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</si>
  <si>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</si>
  <si>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</si>
  <si>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</si>
  <si>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</si>
  <si>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</si>
  <si>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</si>
  <si>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</si>
  <si>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</si>
  <si>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</si>
  <si>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</si>
  <si>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</si>
  <si>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</si>
  <si>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</si>
  <si>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</si>
  <si>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</si>
  <si>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</si>
  <si>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</si>
  <si>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</si>
  <si>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</si>
  <si>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</si>
  <si>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</si>
  <si>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</si>
  <si>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</si>
  <si>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</si>
  <si>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</si>
  <si>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</si>
  <si>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</si>
  <si>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</si>
  <si>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</si>
  <si>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</si>
  <si>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</si>
  <si>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</si>
  <si>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</si>
  <si>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</si>
  <si>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</si>
  <si>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</si>
  <si>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</si>
  <si>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</si>
  <si>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</si>
  <si>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</si>
  <si>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</si>
  <si>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</si>
  <si>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</si>
  <si>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</si>
  <si>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</si>
  <si>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</si>
  <si>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</si>
  <si>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</si>
  <si>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</si>
  <si>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</si>
  <si>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</si>
  <si>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</si>
  <si>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</si>
  <si>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</si>
  <si>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</si>
  <si>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</si>
  <si>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</si>
  <si>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</si>
  <si>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</si>
  <si>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</si>
  <si>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</si>
  <si>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</si>
  <si>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</si>
  <si>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</si>
  <si>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</si>
  <si>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</si>
  <si>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</si>
  <si>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</si>
  <si>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</si>
  <si>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</si>
  <si>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</si>
  <si>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</si>
  <si>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</si>
  <si>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</si>
  <si>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</si>
  <si>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</si>
  <si>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</si>
  <si>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</si>
  <si>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</si>
  <si>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</si>
  <si>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</si>
  <si>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</si>
  <si>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</si>
  <si>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</si>
  <si>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</si>
  <si>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</si>
  <si>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</si>
  <si>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</si>
  <si>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</si>
  <si>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</si>
  <si>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</si>
  <si>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</si>
  <si>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</si>
  <si>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</si>
  <si>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</si>
  <si>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</si>
  <si>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</si>
  <si>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</si>
  <si>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</si>
  <si>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</si>
  <si>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</si>
  <si>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</si>
  <si>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</si>
  <si>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</si>
  <si>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</si>
  <si>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</si>
  <si>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</si>
  <si>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</si>
  <si>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</si>
  <si>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</si>
  <si>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</si>
  <si>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</si>
  <si>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</si>
  <si>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</si>
  <si>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</si>
  <si>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</si>
  <si>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</si>
  <si>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</si>
  <si>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</si>
  <si>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</si>
  <si>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</si>
  <si>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</si>
  <si>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</si>
  <si>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</si>
  <si>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</si>
  <si>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</si>
  <si>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</si>
  <si>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</si>
  <si>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</si>
  <si>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</si>
  <si>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</si>
  <si>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</si>
  <si>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</si>
  <si>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</si>
  <si>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</si>
  <si>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</si>
  <si>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</si>
  <si>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</si>
  <si>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</si>
  <si>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</si>
  <si>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</si>
  <si>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</si>
  <si>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</si>
  <si>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</si>
  <si>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</si>
  <si>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</si>
  <si>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</si>
  <si>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</si>
  <si>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</si>
  <si>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</si>
  <si>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</si>
  <si>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</si>
  <si>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</si>
  <si>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</si>
  <si>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</si>
  <si>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</si>
  <si>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</si>
  <si>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</si>
  <si>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</si>
  <si>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</si>
  <si>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</si>
  <si>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</si>
  <si>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</si>
  <si>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</si>
  <si>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</si>
  <si>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</si>
  <si>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</si>
  <si>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</si>
  <si>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</si>
  <si>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</si>
  <si>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</si>
  <si>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</si>
  <si>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</si>
  <si>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</si>
  <si>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</si>
  <si>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</si>
  <si>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</si>
  <si>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</si>
  <si>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</si>
  <si>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</si>
  <si>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</si>
  <si>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</si>
  <si>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</si>
  <si>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</si>
  <si>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</si>
  <si>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</si>
  <si>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</si>
  <si>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</si>
  <si>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</si>
  <si>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</si>
  <si>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</si>
  <si>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</si>
  <si>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</si>
  <si>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</si>
  <si>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</si>
  <si>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</si>
  <si>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</si>
  <si>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</si>
  <si>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</si>
  <si>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</si>
  <si>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</si>
  <si>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</si>
  <si>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</si>
  <si>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</si>
  <si>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</si>
  <si>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</si>
  <si>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</si>
  <si>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</si>
  <si>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</si>
  <si>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</si>
  <si>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</si>
  <si>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</si>
  <si>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</si>
  <si>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</si>
  <si>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</si>
  <si>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</si>
  <si>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</si>
  <si>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</si>
  <si>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</si>
  <si>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</si>
  <si>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</si>
  <si>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</si>
  <si>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</si>
  <si>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</si>
  <si>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</si>
  <si>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</si>
  <si>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</si>
  <si>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</si>
  <si>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</si>
  <si>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</si>
  <si>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</si>
  <si>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</si>
  <si>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</si>
  <si>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</si>
  <si>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</si>
  <si>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</si>
  <si>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</si>
  <si>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</si>
  <si>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</si>
  <si>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</si>
  <si>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</si>
  <si>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</si>
  <si>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</si>
  <si>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</si>
  <si>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</si>
  <si>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</si>
  <si>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</si>
  <si>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</si>
  <si>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</si>
  <si>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</si>
  <si>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</si>
  <si>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</si>
  <si>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</si>
  <si>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</si>
  <si>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</si>
  <si>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</si>
  <si>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</si>
  <si>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</si>
  <si>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</si>
  <si>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</si>
  <si>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</si>
  <si>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</si>
  <si>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</si>
  <si>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</si>
  <si>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</si>
  <si>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</si>
  <si>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</si>
  <si>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</si>
  <si>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</si>
  <si>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</si>
  <si>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</si>
  <si>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</si>
  <si>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</si>
  <si>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</si>
  <si>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</si>
  <si>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</si>
  <si>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</si>
  <si>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</si>
  <si>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</si>
  <si>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</si>
  <si>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</si>
  <si>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</si>
  <si>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</si>
  <si>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</si>
  <si>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</si>
  <si>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</si>
  <si>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</si>
  <si>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</si>
  <si>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</si>
  <si>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</si>
  <si>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</si>
  <si>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</si>
  <si>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</si>
  <si>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</si>
  <si>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</si>
  <si>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</si>
  <si>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</si>
  <si>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</si>
  <si>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</si>
  <si>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</si>
  <si>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</si>
  <si>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</si>
  <si>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</si>
  <si>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</si>
  <si>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</si>
  <si>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</si>
  <si>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</si>
  <si>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</si>
  <si>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</si>
  <si>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</si>
  <si>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</si>
  <si>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</si>
  <si>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</si>
  <si>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</si>
  <si>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</si>
  <si>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</si>
  <si>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</si>
  <si>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</si>
  <si>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</si>
  <si>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</si>
  <si>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</si>
  <si>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</si>
  <si>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</si>
  <si>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</si>
  <si>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</si>
  <si>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</si>
  <si>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</si>
  <si>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</si>
  <si>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</si>
  <si>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</si>
  <si>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</si>
  <si>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</si>
  <si>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</si>
  <si>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</si>
  <si>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</si>
  <si>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</si>
  <si>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</si>
  <si>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</si>
  <si>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</si>
  <si>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</si>
  <si>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</si>
  <si>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</si>
  <si>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</si>
  <si>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</si>
  <si>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</si>
  <si>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</si>
  <si>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</si>
  <si>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</si>
  <si>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</si>
  <si>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</si>
  <si>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</si>
  <si>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</si>
  <si>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</si>
  <si>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</si>
  <si>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</si>
  <si>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</si>
  <si>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</si>
  <si>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</si>
  <si>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</si>
  <si>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</si>
  <si>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</si>
  <si>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</si>
  <si>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</si>
  <si>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</si>
  <si>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</si>
  <si>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</si>
  <si>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</si>
  <si>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</si>
  <si>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</si>
  <si>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</si>
  <si>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</si>
  <si>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</si>
  <si>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</si>
  <si>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</si>
  <si>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</si>
  <si>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</si>
  <si>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</si>
  <si>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</si>
  <si>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</si>
  <si>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</si>
  <si>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</si>
  <si>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</si>
  <si>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</si>
  <si>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</si>
  <si>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</si>
  <si>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</si>
  <si>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</si>
  <si>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</si>
  <si>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</si>
  <si>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</si>
  <si>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</si>
  <si>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</si>
  <si>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</si>
  <si>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</si>
  <si>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</si>
  <si>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</si>
  <si>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</si>
  <si>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</si>
  <si>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</si>
  <si>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</si>
  <si>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</si>
  <si>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</si>
  <si>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</si>
  <si>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</si>
  <si>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</si>
  <si>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</si>
  <si>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</si>
  <si>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</si>
  <si>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</si>
  <si>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</si>
  <si>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</si>
  <si>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</si>
  <si>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</si>
  <si>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</si>
  <si>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</si>
  <si>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</si>
  <si>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</si>
  <si>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</si>
  <si>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</si>
  <si>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</si>
  <si>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</si>
  <si>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</si>
  <si>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</si>
  <si>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</si>
  <si>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</si>
  <si>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</si>
  <si>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</si>
  <si>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</si>
  <si>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</si>
  <si>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</si>
  <si>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</si>
  <si>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</si>
  <si>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</si>
  <si>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</si>
  <si>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</si>
  <si>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</si>
  <si>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</si>
  <si>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</si>
  <si>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</si>
  <si>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</si>
  <si>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</si>
  <si>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</si>
  <si>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</si>
  <si>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</si>
  <si>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</si>
  <si>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</si>
  <si>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</si>
  <si>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</si>
  <si>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</si>
  <si>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</si>
  <si>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</si>
  <si>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</si>
  <si>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</si>
  <si>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</si>
  <si>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</si>
  <si>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</si>
  <si>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</si>
  <si>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</si>
  <si>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</si>
  <si>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</si>
  <si>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</si>
  <si>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</si>
  <si>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</si>
  <si>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</si>
  <si>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</si>
  <si>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</si>
  <si>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</si>
  <si>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</si>
  <si>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</si>
  <si>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</si>
  <si>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</si>
  <si>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</si>
  <si>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</si>
  <si>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</si>
  <si>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</si>
  <si>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</si>
  <si>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</si>
  <si>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</si>
  <si>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</si>
  <si>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</si>
  <si>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</si>
  <si>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</si>
  <si>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</si>
  <si>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</si>
  <si>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</si>
  <si>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</si>
  <si>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</si>
  <si>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</si>
  <si>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</si>
  <si>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</si>
  <si>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</si>
  <si>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</si>
  <si>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</si>
  <si>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</si>
  <si>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</si>
  <si>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</si>
  <si>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</si>
  <si>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</si>
  <si>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</si>
  <si>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</si>
  <si>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</si>
  <si>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</si>
  <si>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</si>
  <si>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</si>
  <si>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</si>
  <si>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</si>
  <si>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</si>
  <si>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</si>
  <si>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</si>
  <si>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</si>
  <si>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</si>
  <si>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</si>
  <si>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</si>
  <si>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</si>
  <si>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</si>
  <si>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</si>
  <si>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</si>
  <si>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</si>
  <si>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</si>
  <si>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</si>
  <si>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</si>
  <si>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</si>
  <si>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</si>
  <si>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</si>
  <si>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</si>
  <si>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</si>
  <si>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</si>
  <si>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</si>
  <si>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</si>
  <si>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</si>
  <si>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</si>
  <si>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</si>
  <si>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</si>
  <si>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</si>
  <si>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</si>
  <si>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</si>
  <si>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</si>
  <si>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</si>
  <si>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</si>
  <si>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</si>
  <si>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</si>
  <si>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</si>
  <si>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</si>
  <si>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</si>
  <si>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</si>
  <si>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</si>
  <si>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</si>
  <si>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</si>
  <si>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</si>
  <si>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</si>
  <si>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</si>
  <si>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</si>
  <si>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</si>
  <si>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</si>
  <si>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</si>
  <si>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</si>
  <si>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</si>
  <si>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</si>
  <si>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</si>
  <si>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</si>
  <si>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</si>
  <si>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</si>
  <si>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</si>
  <si>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</si>
  <si>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</si>
  <si>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</si>
  <si>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</si>
  <si>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</si>
  <si>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</si>
  <si>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</si>
  <si>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</si>
  <si>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</si>
  <si>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</si>
  <si>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</si>
  <si>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</si>
  <si>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</si>
  <si>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</si>
  <si>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</si>
  <si>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</si>
  <si>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</si>
  <si>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</si>
  <si>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</si>
  <si>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</si>
  <si>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</si>
  <si>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</si>
  <si>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</si>
  <si>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</si>
  <si>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</si>
  <si>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</si>
  <si>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</si>
  <si>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</si>
  <si>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</si>
  <si>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</si>
  <si>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</si>
  <si>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</si>
  <si>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</si>
  <si>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</si>
  <si>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</si>
  <si>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</si>
  <si>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</si>
  <si>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</si>
  <si>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</si>
  <si>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</si>
  <si>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</si>
  <si>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</si>
  <si>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</si>
  <si>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</si>
  <si>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</si>
  <si>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</si>
  <si>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</si>
  <si>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</si>
  <si>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</si>
  <si>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</si>
  <si>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</si>
  <si>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</si>
  <si>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</si>
  <si>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</si>
  <si>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</si>
  <si>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</si>
  <si>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</si>
  <si>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</si>
  <si>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</si>
  <si>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</si>
  <si>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</si>
  <si>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</si>
  <si>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</si>
  <si>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</si>
  <si>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</si>
  <si>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</si>
  <si>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</si>
  <si>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</si>
  <si>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</si>
  <si>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</si>
  <si>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</si>
  <si>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</si>
  <si>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</si>
  <si>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</si>
  <si>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</si>
  <si>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</si>
  <si>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</si>
  <si>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</si>
  <si>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</si>
  <si>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</si>
  <si>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</si>
  <si>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</si>
  <si>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</si>
  <si>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</si>
  <si>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</si>
  <si>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</si>
  <si>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</si>
  <si>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</si>
  <si>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</si>
  <si>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</si>
  <si>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</si>
  <si>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</si>
  <si>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</si>
  <si>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</si>
  <si>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</si>
  <si>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</si>
  <si>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</si>
  <si>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</si>
  <si>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</si>
  <si>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</si>
  <si>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</si>
  <si>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</si>
  <si>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</si>
  <si>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</si>
  <si>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</si>
  <si>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</si>
  <si>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</si>
  <si>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</si>
  <si>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</si>
  <si>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</si>
  <si>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</si>
  <si>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</si>
  <si>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</si>
  <si>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</si>
  <si>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</si>
  <si>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</si>
  <si>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</si>
  <si>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</si>
  <si>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</si>
  <si>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</si>
  <si>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</si>
  <si>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</si>
  <si>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</si>
  <si>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</si>
  <si>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</si>
  <si>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</si>
  <si>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</si>
  <si>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</si>
  <si>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</si>
  <si>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</si>
  <si>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</si>
  <si>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</si>
  <si>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</si>
  <si>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</si>
  <si>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</si>
  <si>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</si>
  <si>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</si>
  <si>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</si>
  <si>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</si>
  <si>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</si>
  <si>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</si>
  <si>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</si>
  <si>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</si>
  <si>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</si>
  <si>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</si>
  <si>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</si>
  <si>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</si>
  <si>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</si>
  <si>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</si>
  <si>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</si>
  <si>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</si>
  <si>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</si>
  <si>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</si>
  <si>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</si>
  <si>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</si>
  <si>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</si>
  <si>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</si>
  <si>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</si>
  <si>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</si>
  <si>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</si>
  <si>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</si>
  <si>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</si>
  <si>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</si>
  <si>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</si>
  <si>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</si>
  <si>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</si>
  <si>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</si>
  <si>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</si>
  <si>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</si>
  <si>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</si>
  <si>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</si>
  <si>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</si>
  <si>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</si>
  <si>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</si>
  <si>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</si>
  <si>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</si>
  <si>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</si>
  <si>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</si>
  <si>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</si>
  <si>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</si>
  <si>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</si>
  <si>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</si>
  <si>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</si>
  <si>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</si>
  <si>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</si>
  <si>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</si>
  <si>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</si>
  <si>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</si>
  <si>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</si>
  <si>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</si>
  <si>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</si>
  <si>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</si>
  <si>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</si>
  <si>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</si>
  <si>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</si>
  <si>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</si>
  <si>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</si>
  <si>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</si>
  <si>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</si>
  <si>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</si>
  <si>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</si>
  <si>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</si>
  <si>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</si>
  <si>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</si>
  <si>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</si>
  <si>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</si>
  <si>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</si>
  <si>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</si>
  <si>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</si>
  <si>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</si>
  <si>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</si>
  <si>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</si>
  <si>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</si>
  <si>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</si>
  <si>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</si>
  <si>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</si>
  <si>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</si>
  <si>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</si>
  <si>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</si>
  <si>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</si>
  <si>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</si>
  <si>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</si>
  <si>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</si>
  <si>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</si>
  <si>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</si>
  <si>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</si>
  <si>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</si>
  <si>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</si>
  <si>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</si>
  <si>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</si>
  <si>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</si>
  <si>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</si>
  <si>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</si>
  <si>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</si>
  <si>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</si>
  <si>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</si>
  <si>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</si>
  <si>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</si>
  <si>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</si>
  <si>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</si>
  <si>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</si>
  <si>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</si>
  <si>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</si>
  <si>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</si>
  <si>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</si>
  <si>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</si>
  <si>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</si>
  <si>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</si>
  <si>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</si>
  <si>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</si>
  <si>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</si>
  <si>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</si>
  <si>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</si>
  <si>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</si>
  <si>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</si>
  <si>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</si>
  <si>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</si>
  <si>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</si>
  <si>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</si>
  <si>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</si>
  <si>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</si>
  <si>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</si>
  <si>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</si>
  <si>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</si>
  <si>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</si>
  <si>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</si>
  <si>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</si>
  <si>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</si>
  <si>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</si>
  <si>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</si>
  <si>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</si>
  <si>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</si>
  <si>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</si>
  <si>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</si>
  <si>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</si>
  <si>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</si>
  <si>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</si>
  <si>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</si>
  <si>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</si>
  <si>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</si>
  <si>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</si>
  <si>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</si>
  <si>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</si>
  <si>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</si>
  <si>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</si>
  <si>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</si>
  <si>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</si>
  <si>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</si>
  <si>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</si>
  <si>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</si>
  <si>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</si>
  <si>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</si>
  <si>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</si>
  <si>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</si>
  <si>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</si>
  <si>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</si>
  <si>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</si>
  <si>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</si>
  <si>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</si>
  <si>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</si>
  <si>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</si>
  <si>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</si>
  <si>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</si>
  <si>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</si>
  <si>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</si>
  <si>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</si>
  <si>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</si>
  <si>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</si>
  <si>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</si>
  <si>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</si>
  <si>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</si>
  <si>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</si>
  <si>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</si>
  <si>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</si>
  <si>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</si>
  <si>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</si>
  <si>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</si>
  <si>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</si>
  <si>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</si>
  <si>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</si>
  <si>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</si>
  <si>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</si>
  <si>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</si>
  <si>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</si>
  <si>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</si>
  <si>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</si>
  <si>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</si>
  <si>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</si>
  <si>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</si>
  <si>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</si>
  <si>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</si>
  <si>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</si>
  <si>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</si>
  <si>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</si>
  <si>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</si>
  <si>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</si>
  <si>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</si>
  <si>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</si>
  <si>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</si>
  <si>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</si>
  <si>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</si>
  <si>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</si>
  <si>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</si>
  <si>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</si>
  <si>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</si>
  <si>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</si>
  <si>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</si>
  <si>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</si>
  <si>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</si>
  <si>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</si>
  <si>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</si>
  <si>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</si>
  <si>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</si>
  <si>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</si>
  <si>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</si>
  <si>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</si>
  <si>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</si>
  <si>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</si>
  <si>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</si>
  <si>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</si>
  <si>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</si>
  <si>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</si>
  <si>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</si>
  <si>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</si>
  <si>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</si>
  <si>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</si>
  <si>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</si>
  <si>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</si>
  <si>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</si>
  <si>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</si>
  <si>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</si>
  <si>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</si>
  <si>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</si>
  <si>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</si>
  <si>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</si>
  <si>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</si>
  <si>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</si>
  <si>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</si>
  <si>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</si>
  <si>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</si>
  <si>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</si>
  <si>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</si>
  <si>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</si>
  <si>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</si>
  <si>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</si>
  <si>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</si>
  <si>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</si>
  <si>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</si>
  <si>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</si>
  <si>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</si>
  <si>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</si>
  <si>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</si>
  <si>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</si>
  <si>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</si>
  <si>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</si>
  <si>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</si>
  <si>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</si>
  <si>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</si>
  <si>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</si>
  <si>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</si>
  <si>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</si>
  <si>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</si>
  <si>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</si>
  <si>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</si>
  <si>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</si>
  <si>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</si>
  <si>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</si>
  <si>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</si>
  <si>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</si>
  <si>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</si>
  <si>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</si>
  <si>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</si>
  <si>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</si>
  <si>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</si>
  <si>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</si>
  <si>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</si>
  <si>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</si>
  <si>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</si>
  <si>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</si>
  <si>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</si>
  <si>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</si>
  <si>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</si>
  <si>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</si>
  <si>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</si>
  <si>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</si>
  <si>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</si>
  <si>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</si>
  <si>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</si>
  <si>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</si>
  <si>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</si>
  <si>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</si>
  <si>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</si>
  <si>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</si>
  <si>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</si>
  <si>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</si>
  <si>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</si>
  <si>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</si>
  <si>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</si>
  <si>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</si>
  <si>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</si>
  <si>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</si>
  <si>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</si>
  <si>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</si>
  <si>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</si>
  <si>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</si>
  <si>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</si>
  <si>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</si>
  <si>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</si>
  <si>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</si>
  <si>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</si>
  <si>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</si>
  <si>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</si>
  <si>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</si>
  <si>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</si>
  <si>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</si>
  <si>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</si>
  <si>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</si>
  <si>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</si>
  <si>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</si>
  <si>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</si>
  <si>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</si>
  <si>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</si>
  <si>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</si>
  <si>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</si>
  <si>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</si>
  <si>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</si>
  <si>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</si>
  <si>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</si>
  <si>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</si>
  <si>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</si>
  <si>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</si>
  <si>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</si>
  <si>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</si>
  <si>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</si>
  <si>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</si>
  <si>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</si>
  <si>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</si>
  <si>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</si>
  <si>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</si>
  <si>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</si>
  <si>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</si>
  <si>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</si>
  <si>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</si>
  <si>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</si>
  <si>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</si>
  <si>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</si>
  <si>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</si>
  <si>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</si>
  <si>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</si>
  <si>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</si>
  <si>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</si>
  <si>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</si>
  <si>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</si>
  <si>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</si>
  <si>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</si>
  <si>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</si>
  <si>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</si>
  <si>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</si>
  <si>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</si>
  <si>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</si>
  <si>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</si>
  <si>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</si>
  <si>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</si>
  <si>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</si>
  <si>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</si>
  <si>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</si>
  <si>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</si>
  <si>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</si>
  <si>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</si>
  <si>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</si>
  <si>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</si>
  <si>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</si>
  <si>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</si>
  <si>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</si>
  <si>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</si>
  <si>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</si>
  <si>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</si>
  <si>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</si>
  <si>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</si>
  <si>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</si>
  <si>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</si>
  <si>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</si>
  <si>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</si>
  <si>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</si>
  <si>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</si>
  <si>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</si>
  <si>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</si>
  <si>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</si>
  <si>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</si>
  <si>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</si>
  <si>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</si>
  <si>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</si>
  <si>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</si>
  <si>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</si>
  <si>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</si>
  <si>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</si>
  <si>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</si>
  <si>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</si>
  <si>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</si>
  <si>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</si>
  <si>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</si>
  <si>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</si>
  <si>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</si>
  <si>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</si>
  <si>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</si>
  <si>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</si>
  <si>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</si>
  <si>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</si>
  <si>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</si>
  <si>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</si>
  <si>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</si>
  <si>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</si>
  <si>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</si>
  <si>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</si>
  <si>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</si>
  <si>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</si>
  <si>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</si>
  <si>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</si>
  <si>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</si>
  <si>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</si>
  <si>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</si>
  <si>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</si>
  <si>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</si>
  <si>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</si>
  <si>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</si>
  <si>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</si>
  <si>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</si>
  <si>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</si>
  <si>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</si>
  <si>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</si>
  <si>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</si>
  <si>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</si>
  <si>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</si>
  <si>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</si>
  <si>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</si>
  <si>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</si>
  <si>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</si>
  <si>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</si>
  <si>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</si>
  <si>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</si>
  <si>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</si>
  <si>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</si>
  <si>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</si>
  <si>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</si>
  <si>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</si>
  <si>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</si>
  <si>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</si>
  <si>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</si>
  <si>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</si>
  <si>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</si>
  <si>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</si>
  <si>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</si>
  <si>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</si>
  <si>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</si>
  <si>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</si>
  <si>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</si>
  <si>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</si>
  <si>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</si>
  <si>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</si>
  <si>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</si>
  <si>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</si>
  <si>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</si>
  <si>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</si>
  <si>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</si>
  <si>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</si>
  <si>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</si>
  <si>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</si>
  <si>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</si>
  <si>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</si>
  <si>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</si>
  <si>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</si>
  <si>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</si>
  <si>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</si>
  <si>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</si>
  <si>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</si>
  <si>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</si>
  <si>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</si>
  <si>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</si>
  <si>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</si>
  <si>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</si>
  <si>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</si>
  <si>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</si>
  <si>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</si>
  <si>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</si>
  <si>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</si>
  <si>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</si>
  <si>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</si>
  <si>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</si>
  <si>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</si>
  <si>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</si>
  <si>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</si>
  <si>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</si>
  <si>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</si>
  <si>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</si>
  <si>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</si>
  <si>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</si>
  <si>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</si>
  <si>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</si>
  <si>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</si>
  <si>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</si>
  <si>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</si>
  <si>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</si>
  <si>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</si>
  <si>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</si>
  <si>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</si>
  <si>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</si>
  <si>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</si>
  <si>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</si>
  <si>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</si>
  <si>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</si>
  <si>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</si>
  <si>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</si>
  <si>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</si>
  <si>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</si>
  <si>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</si>
  <si>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</si>
  <si>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</si>
  <si>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</si>
  <si>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</si>
  <si>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</si>
  <si>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</si>
  <si>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</si>
  <si>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</si>
  <si>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</si>
  <si>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</si>
  <si>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</si>
  <si>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</si>
  <si>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</si>
  <si>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</si>
  <si>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</si>
  <si>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</si>
  <si>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</si>
  <si>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</si>
  <si>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</si>
  <si>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</si>
  <si>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</si>
  <si>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</si>
  <si>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</si>
  <si>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</si>
  <si>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</si>
  <si>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</si>
  <si>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</si>
  <si>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</si>
  <si>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</si>
  <si>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</si>
  <si>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</si>
  <si>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</si>
  <si>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</si>
  <si>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</si>
  <si>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</si>
  <si>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</si>
  <si>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</si>
  <si>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</si>
  <si>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</si>
  <si>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</si>
  <si>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</si>
  <si>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</si>
  <si>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</si>
  <si>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</si>
  <si>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</si>
  <si>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</si>
  <si>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</si>
  <si>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</si>
  <si>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</si>
  <si>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</si>
  <si>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</si>
  <si>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</si>
  <si>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</si>
  <si>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</si>
  <si>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</si>
  <si>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</si>
  <si>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</si>
  <si>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</si>
  <si>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</si>
  <si>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</si>
  <si>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</si>
  <si>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</si>
  <si>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</si>
  <si>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</si>
  <si>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</si>
  <si>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</si>
  <si>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</si>
  <si>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</si>
  <si>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</si>
  <si>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</si>
  <si>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</si>
  <si>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</si>
  <si>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</si>
  <si>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</si>
  <si>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</si>
  <si>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</si>
  <si>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</si>
  <si>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</si>
  <si>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</si>
  <si>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</si>
  <si>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</si>
  <si>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</si>
  <si>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</si>
  <si>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</si>
  <si>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</si>
  <si>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</si>
  <si>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</si>
  <si>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</si>
  <si>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</si>
  <si>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</si>
  <si>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</si>
  <si>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</si>
  <si>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</si>
  <si>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</si>
  <si>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</si>
  <si>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</si>
  <si>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</si>
  <si>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</si>
  <si>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</si>
  <si>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</si>
  <si>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</si>
  <si>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</si>
  <si>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</si>
  <si>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</si>
  <si>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</si>
  <si>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</si>
  <si>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</si>
  <si>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</si>
  <si>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</si>
  <si>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</si>
  <si>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</si>
  <si>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</si>
  <si>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</si>
  <si>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</si>
  <si>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</si>
  <si>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</si>
  <si>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</si>
  <si>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</si>
  <si>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</si>
  <si>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</si>
  <si>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</si>
  <si>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</si>
  <si>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</si>
  <si>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</si>
  <si>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</si>
  <si>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</si>
  <si>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</si>
  <si>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</si>
  <si>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</si>
  <si>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</si>
  <si>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</si>
  <si>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</si>
  <si>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</si>
  <si>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</si>
  <si>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</si>
  <si>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</si>
  <si>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</si>
  <si>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</si>
  <si>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</si>
  <si>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</si>
  <si>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</si>
  <si>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</si>
  <si>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</si>
  <si>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</si>
  <si>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</si>
  <si>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</si>
  <si>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</si>
  <si>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</si>
  <si>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</si>
  <si>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</si>
  <si>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</si>
  <si>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</si>
  <si>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</si>
  <si>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</si>
  <si>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</si>
  <si>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</si>
  <si>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</si>
  <si>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</si>
  <si>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</si>
  <si>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</si>
  <si>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</si>
  <si>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</si>
  <si>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</si>
  <si>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</si>
  <si>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</si>
  <si>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</si>
  <si>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</si>
  <si>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</si>
  <si>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</si>
  <si>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</si>
  <si>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</si>
  <si>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</si>
  <si>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</si>
  <si>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</si>
  <si>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</si>
  <si>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</si>
  <si>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</si>
  <si>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</si>
  <si>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</si>
  <si>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</si>
  <si>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</si>
  <si>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</si>
  <si>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</si>
  <si>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</si>
  <si>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</si>
  <si>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</si>
  <si>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</si>
  <si>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</si>
  <si>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</si>
  <si>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</si>
  <si>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</si>
  <si>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</si>
  <si>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</si>
  <si>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</si>
  <si>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</si>
  <si>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</si>
  <si>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</si>
  <si>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</si>
  <si>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</si>
  <si>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</si>
  <si>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</si>
  <si>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</si>
  <si>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</si>
  <si>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</si>
  <si>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</si>
  <si>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</si>
  <si>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</si>
  <si>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</si>
  <si>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</si>
  <si>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</si>
  <si>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</si>
  <si>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</si>
  <si>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</si>
  <si>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</si>
  <si>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</si>
  <si>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</si>
  <si>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</si>
  <si>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</si>
  <si>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</si>
  <si>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</si>
  <si>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</si>
  <si>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</si>
  <si>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</si>
  <si>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</si>
  <si>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</si>
  <si>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</si>
  <si>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</si>
  <si>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</si>
  <si>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</si>
  <si>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</si>
  <si>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</si>
  <si>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</si>
  <si>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</si>
  <si>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</si>
  <si>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</si>
  <si>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</si>
  <si>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</si>
  <si>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</si>
  <si>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</si>
  <si>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</si>
  <si>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</si>
  <si>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</si>
  <si>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</si>
  <si>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</si>
  <si>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</si>
  <si>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</si>
  <si>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</si>
  <si>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</si>
  <si>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</si>
  <si>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</si>
  <si>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</si>
  <si>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</si>
  <si>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</si>
  <si>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</si>
  <si>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</si>
  <si>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</si>
  <si>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</si>
  <si>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</si>
  <si>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</si>
  <si>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</si>
  <si>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</si>
  <si>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</si>
  <si>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</si>
  <si>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</si>
  <si>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</si>
  <si>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</si>
  <si>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</si>
  <si>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</si>
  <si>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</si>
  <si>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</si>
  <si>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</si>
  <si>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</si>
  <si>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</si>
  <si>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</si>
  <si>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</si>
  <si>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</si>
  <si>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</si>
  <si>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</si>
  <si>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</si>
  <si>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</si>
  <si>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</si>
  <si>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</si>
  <si>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</si>
  <si>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</si>
  <si>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</si>
  <si>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</si>
  <si>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</si>
  <si>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</si>
  <si>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</si>
  <si>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</si>
  <si>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</si>
  <si>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</si>
  <si>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</si>
  <si>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</si>
  <si>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</si>
  <si>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</si>
  <si>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</si>
  <si>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</si>
  <si>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</si>
  <si>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</si>
  <si>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</si>
  <si>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</si>
  <si>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</si>
  <si>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</si>
  <si>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</si>
  <si>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</si>
  <si>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</si>
  <si>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</si>
  <si>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</si>
  <si>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</si>
  <si>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</si>
  <si>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</si>
  <si>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</si>
  <si>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</si>
  <si>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</si>
  <si>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</si>
  <si>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</si>
  <si>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</si>
  <si>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</si>
  <si>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</si>
  <si>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</si>
  <si>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</si>
  <si>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</si>
  <si>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</si>
  <si>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</si>
  <si>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</si>
  <si>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</si>
  <si>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</si>
  <si>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</si>
  <si>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</si>
  <si>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</si>
  <si>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</si>
  <si>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</si>
  <si>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</si>
  <si>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</si>
  <si>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</si>
  <si>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</si>
  <si>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</si>
  <si>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</si>
  <si>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</si>
  <si>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</si>
  <si>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</si>
  <si>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</si>
  <si>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</si>
  <si>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</si>
  <si>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</si>
  <si>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</si>
  <si>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</si>
  <si>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</si>
  <si>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</si>
  <si>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</si>
  <si>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</si>
  <si>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</si>
  <si>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</si>
  <si>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</si>
  <si>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</si>
  <si>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</si>
  <si>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</si>
  <si>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</si>
  <si>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</si>
  <si>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</si>
  <si>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</si>
  <si>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</si>
  <si>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</si>
  <si>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</si>
  <si>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</si>
  <si>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</si>
  <si>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</si>
  <si>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</si>
  <si>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</si>
  <si>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</si>
  <si>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</si>
  <si>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</si>
  <si>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</si>
  <si>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</si>
  <si>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</si>
  <si>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</si>
  <si>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</si>
  <si>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</si>
  <si>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</si>
  <si>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</si>
  <si>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</si>
  <si>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</si>
  <si>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</si>
  <si>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</si>
  <si>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</si>
  <si>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</si>
  <si>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</si>
  <si>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</si>
  <si>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</si>
  <si>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</si>
  <si>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</si>
  <si>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</si>
  <si>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</si>
  <si>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</si>
  <si>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</si>
  <si>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</si>
  <si>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</si>
  <si>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</si>
  <si>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</si>
  <si>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</si>
  <si>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</si>
  <si>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</si>
  <si>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</si>
  <si>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</si>
  <si>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</si>
  <si>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</si>
  <si>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</si>
  <si>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</si>
  <si>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</si>
  <si>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</si>
  <si>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</si>
  <si>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</si>
  <si>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</si>
  <si>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</si>
  <si>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</si>
  <si>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</si>
  <si>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</si>
  <si>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</si>
  <si>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</si>
  <si>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</si>
  <si>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</si>
  <si>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</si>
  <si>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</si>
  <si>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</si>
  <si>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</si>
  <si>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</si>
  <si>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</si>
  <si>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</si>
  <si>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</si>
  <si>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</si>
  <si>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</si>
  <si>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</si>
  <si>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</si>
  <si>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</si>
  <si>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</si>
  <si>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</si>
  <si>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</si>
  <si>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</si>
  <si>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</si>
  <si>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</si>
  <si>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</si>
  <si>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</si>
  <si>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</si>
  <si>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</si>
  <si>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</si>
  <si>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</si>
  <si>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</si>
  <si>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</si>
  <si>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</si>
  <si>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</si>
  <si>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</si>
  <si>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</si>
  <si>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</si>
  <si>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</si>
  <si>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</si>
  <si>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</si>
  <si>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</si>
  <si>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</si>
  <si>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</si>
  <si>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</si>
  <si>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</si>
  <si>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</si>
  <si>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</si>
  <si>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</si>
  <si>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</si>
  <si>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</si>
  <si>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</si>
  <si>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</si>
  <si>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</si>
  <si>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</si>
  <si>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</si>
  <si>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</si>
  <si>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</si>
  <si>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</si>
  <si>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</si>
  <si>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</si>
  <si>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</si>
  <si>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</si>
  <si>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</si>
  <si>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</si>
  <si>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</si>
  <si>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</si>
  <si>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</si>
  <si>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</si>
  <si>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</si>
  <si>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</si>
  <si>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</si>
  <si>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</si>
  <si>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</si>
  <si>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</si>
  <si>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</si>
  <si>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</si>
  <si>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</si>
  <si>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</si>
  <si>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</si>
  <si>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</si>
  <si>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</si>
  <si>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</si>
  <si>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</si>
  <si>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</si>
  <si>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</si>
  <si>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</si>
  <si>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</si>
  <si>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</si>
  <si>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</si>
  <si>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</si>
  <si>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</si>
  <si>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</si>
  <si>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</si>
  <si>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</si>
  <si>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</si>
  <si>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</si>
  <si>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</si>
  <si>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</si>
  <si>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</si>
  <si>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</si>
  <si>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</si>
  <si>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</si>
  <si>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</si>
  <si>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</si>
  <si>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</si>
  <si>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</si>
  <si>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</si>
  <si>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</si>
  <si>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</si>
  <si>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</si>
  <si>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</si>
  <si>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</si>
  <si>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</si>
  <si>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</si>
  <si>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</si>
  <si>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</si>
  <si>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</si>
  <si>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</si>
  <si>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</si>
  <si>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</si>
  <si>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</si>
  <si>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</si>
  <si>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</si>
  <si>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</si>
  <si>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</si>
  <si>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</si>
  <si>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</si>
  <si>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</si>
  <si>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</si>
  <si>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</si>
  <si>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</si>
  <si>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</si>
  <si>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</si>
  <si>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</si>
  <si>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</si>
  <si>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</si>
  <si>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</si>
  <si>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</si>
  <si>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</si>
  <si>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</si>
  <si>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</si>
  <si>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</si>
  <si>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</si>
  <si>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</si>
  <si>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</si>
  <si>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</si>
  <si>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</si>
  <si>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</si>
  <si>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</si>
  <si>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</si>
  <si>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</si>
  <si>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</si>
  <si>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</si>
  <si>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</si>
  <si>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</si>
  <si>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</si>
  <si>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</si>
  <si>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</si>
  <si>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</si>
  <si>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</si>
  <si>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</si>
  <si>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</si>
  <si>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</si>
  <si>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</si>
  <si>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</si>
  <si>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</si>
  <si>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</si>
  <si>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</si>
  <si>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</si>
  <si>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</si>
  <si>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</si>
  <si>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</si>
  <si>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</si>
  <si>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</si>
  <si>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</si>
  <si>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</si>
  <si>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</si>
  <si>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</si>
  <si>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</si>
  <si>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</si>
  <si>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</si>
  <si>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</si>
  <si>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</si>
  <si>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</si>
  <si>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</si>
  <si>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</si>
  <si>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</si>
  <si>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</si>
  <si>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</si>
  <si>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</si>
  <si>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</si>
  <si>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</si>
  <si>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</si>
  <si>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</si>
  <si>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</si>
  <si>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</si>
  <si>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</si>
  <si>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</si>
  <si>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</si>
  <si>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</si>
  <si>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</si>
  <si>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</si>
  <si>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</si>
  <si>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</si>
  <si>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</si>
  <si>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</si>
  <si>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</si>
  <si>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</si>
  <si>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</si>
  <si>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</si>
  <si>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</si>
  <si>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</si>
  <si>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</si>
  <si>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</si>
  <si>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</si>
  <si>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</si>
  <si>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</si>
  <si>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</si>
  <si>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</si>
  <si>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</si>
  <si>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</si>
  <si>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</si>
  <si>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</si>
  <si>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</si>
  <si>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</si>
  <si>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</si>
  <si>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</si>
  <si>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</si>
  <si>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</si>
  <si>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</si>
  <si>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</si>
  <si>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</si>
  <si>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</si>
  <si>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</si>
  <si>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</si>
  <si>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</si>
  <si>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</si>
  <si>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</si>
  <si>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</si>
  <si>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</si>
  <si>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</si>
  <si>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</si>
  <si>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</si>
  <si>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</si>
  <si>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</si>
  <si>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</si>
  <si>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</si>
  <si>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</si>
  <si>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</si>
  <si>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</si>
  <si>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</si>
  <si>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</si>
  <si>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</si>
  <si>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</si>
  <si>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</si>
  <si>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</si>
  <si>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</si>
  <si>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</si>
  <si>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</si>
  <si>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</si>
  <si>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</si>
  <si>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</si>
  <si>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</si>
  <si>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</si>
  <si>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</si>
  <si>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</si>
  <si>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</si>
  <si>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</si>
  <si>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</si>
  <si>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</si>
  <si>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</si>
  <si>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</si>
  <si>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</si>
  <si>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</si>
  <si>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</si>
  <si>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</si>
  <si>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</si>
  <si>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</si>
  <si>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</si>
  <si>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</si>
  <si>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</si>
  <si>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</si>
  <si>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</si>
  <si>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</si>
  <si>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</si>
  <si>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</si>
  <si>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</si>
  <si>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</si>
  <si>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</si>
  <si>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</si>
  <si>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</si>
  <si>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</si>
  <si>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</si>
  <si>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</si>
  <si>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</si>
  <si>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</si>
  <si>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</si>
  <si>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</si>
  <si>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</si>
  <si>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</si>
  <si>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</si>
  <si>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</si>
  <si>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</si>
  <si>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</si>
  <si>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</si>
  <si>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</si>
  <si>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</si>
  <si>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</si>
  <si>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</si>
  <si>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</si>
  <si>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</si>
  <si>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</si>
  <si>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</si>
  <si>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</si>
  <si>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</si>
  <si>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</si>
  <si>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</si>
  <si>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</si>
  <si>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</si>
  <si>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</si>
  <si>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</si>
  <si>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</si>
  <si>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</si>
  <si>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</si>
  <si>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</si>
  <si>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</si>
  <si>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</si>
  <si>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</si>
  <si>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</si>
  <si>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</si>
  <si>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</si>
  <si>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</si>
  <si>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</si>
  <si>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</si>
  <si>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</si>
  <si>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</si>
  <si>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</si>
  <si>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</si>
  <si>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</si>
  <si>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</si>
  <si>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</si>
  <si>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</si>
  <si>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</si>
  <si>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</si>
  <si>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</si>
  <si>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</si>
  <si>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</si>
  <si>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</si>
  <si>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</si>
  <si>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</si>
  <si>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</si>
  <si>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</si>
  <si>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</si>
  <si>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</si>
  <si>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</si>
  <si>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</si>
  <si>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</si>
  <si>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</si>
  <si>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</si>
  <si>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</si>
  <si>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</si>
  <si>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</si>
  <si>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</si>
  <si>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</si>
  <si>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</si>
  <si>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</si>
  <si>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</si>
  <si>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</si>
  <si>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</si>
  <si>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</si>
  <si>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</si>
  <si>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</si>
  <si>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</si>
  <si>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</si>
  <si>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</si>
  <si>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</si>
  <si>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</si>
  <si>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</si>
  <si>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</si>
  <si>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</si>
  <si>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</si>
  <si>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</si>
  <si>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</si>
  <si>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</si>
  <si>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</si>
  <si>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</si>
  <si>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</si>
  <si>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</si>
  <si>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</si>
  <si>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</si>
  <si>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</si>
  <si>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</si>
  <si>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</si>
  <si>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</si>
  <si>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</si>
  <si>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</si>
  <si>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</si>
  <si>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</si>
  <si>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</si>
  <si>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</si>
  <si>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</si>
  <si>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</si>
  <si>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</si>
  <si>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</si>
  <si>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</si>
  <si>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</si>
  <si>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</si>
  <si>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</si>
  <si>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</si>
  <si>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</si>
  <si>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</si>
  <si>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</si>
  <si>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</si>
  <si>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</si>
  <si>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</si>
  <si>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</si>
  <si>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</si>
  <si>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</si>
  <si>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</si>
  <si>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</si>
  <si>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</si>
  <si>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</si>
  <si>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</si>
  <si>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</si>
  <si>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</si>
  <si>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</si>
  <si>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</si>
  <si>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</si>
  <si>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</si>
  <si>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</si>
  <si>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</si>
  <si>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</si>
  <si>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</si>
  <si>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</si>
  <si>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</si>
  <si>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</si>
  <si>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</si>
  <si>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</si>
  <si>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</si>
  <si>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</si>
  <si>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</si>
  <si>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</si>
  <si>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</si>
  <si>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</si>
  <si>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</si>
  <si>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</si>
  <si>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</si>
  <si>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</si>
  <si>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</si>
  <si>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</si>
  <si>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</si>
  <si>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</si>
  <si>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</si>
  <si>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</si>
  <si>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</si>
  <si>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</si>
  <si>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</si>
  <si>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</si>
  <si>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</si>
  <si>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</si>
  <si>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</si>
  <si>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</si>
  <si>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</si>
  <si>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</si>
  <si>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</si>
  <si>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</si>
  <si>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</si>
  <si>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</si>
  <si>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</si>
  <si>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</si>
  <si>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</si>
  <si>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</si>
  <si>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</si>
  <si>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</si>
  <si>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</si>
  <si>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</si>
  <si>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</si>
  <si>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</si>
  <si>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</si>
  <si>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</si>
  <si>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</si>
  <si>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</si>
  <si>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</si>
  <si>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</si>
  <si>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</si>
  <si>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</si>
  <si>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</si>
  <si>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</si>
  <si>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</si>
  <si>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</si>
  <si>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</si>
  <si>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</si>
  <si>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</si>
  <si>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</si>
  <si>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</si>
  <si>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</si>
  <si>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</si>
  <si>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</si>
  <si>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</si>
  <si>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</si>
  <si>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</si>
  <si>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</si>
  <si>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</si>
  <si>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</si>
  <si>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</si>
  <si>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</si>
  <si>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</si>
  <si>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</si>
  <si>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</si>
  <si>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</si>
  <si>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</si>
  <si>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</si>
  <si>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</si>
  <si>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</si>
  <si>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</si>
  <si>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</si>
  <si>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</si>
  <si>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</si>
  <si>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</si>
  <si>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</si>
  <si>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</si>
  <si>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</si>
  <si>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</si>
  <si>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</si>
  <si>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</si>
  <si>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</si>
  <si>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</si>
  <si>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</si>
  <si>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</si>
  <si>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</si>
  <si>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</si>
  <si>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</si>
  <si>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</si>
  <si>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</si>
  <si>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</si>
  <si>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</si>
  <si>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</si>
  <si>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</si>
  <si>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</si>
  <si>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</si>
  <si>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</si>
  <si>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</si>
  <si>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</si>
  <si>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</si>
  <si>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</si>
  <si>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</si>
  <si>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</si>
  <si>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</si>
  <si>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</si>
  <si>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</si>
  <si>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</si>
  <si>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</si>
  <si>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</si>
  <si>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</si>
  <si>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</si>
  <si>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</si>
  <si>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</si>
  <si>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</si>
  <si>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</si>
  <si>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</si>
  <si>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</si>
  <si>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</si>
  <si>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</si>
  <si>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</si>
  <si>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</si>
  <si>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</si>
  <si>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</si>
  <si>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</si>
  <si>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</si>
  <si>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</si>
  <si>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</si>
  <si>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</si>
  <si>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</si>
  <si>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</si>
  <si>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</si>
  <si>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</si>
  <si>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</si>
  <si>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</si>
  <si>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</si>
  <si>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</si>
  <si>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</si>
  <si>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</si>
  <si>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</si>
  <si>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</si>
  <si>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</si>
  <si>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</si>
  <si>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</si>
  <si>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</si>
  <si>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</si>
  <si>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</si>
  <si>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</si>
  <si>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</si>
  <si>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</si>
  <si>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</si>
  <si>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</si>
  <si>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</si>
  <si>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</si>
  <si>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</si>
  <si>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</si>
  <si>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</si>
  <si>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</si>
  <si>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</si>
  <si>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</si>
  <si>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</si>
  <si>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</si>
  <si>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</si>
  <si>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</si>
  <si>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</si>
  <si>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</si>
  <si>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</si>
  <si>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</si>
  <si>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</si>
  <si>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</si>
  <si>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</si>
  <si>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</si>
  <si>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</si>
  <si>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</si>
  <si>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</si>
  <si>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</si>
  <si>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</si>
  <si>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</si>
  <si>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</si>
  <si>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</si>
  <si>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</si>
  <si>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</si>
  <si>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</si>
  <si>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</si>
  <si>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</si>
  <si>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</si>
  <si>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</si>
  <si>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</si>
  <si>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</si>
  <si>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</si>
  <si>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</si>
  <si>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</si>
  <si>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</si>
  <si>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</si>
  <si>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</si>
  <si>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</si>
  <si>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</si>
  <si>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</si>
  <si>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</si>
  <si>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</si>
  <si>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</si>
  <si>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</si>
  <si>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</si>
  <si>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</si>
  <si>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</si>
  <si>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</si>
  <si>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</si>
  <si>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</si>
  <si>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</si>
  <si>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</si>
  <si>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</si>
  <si>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</si>
  <si>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</si>
  <si>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</si>
  <si>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</si>
  <si>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</si>
  <si>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</si>
  <si>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</si>
  <si>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</si>
  <si>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</si>
  <si>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</si>
  <si>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</si>
  <si>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</si>
  <si>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</si>
  <si>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</si>
  <si>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</si>
  <si>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</si>
  <si>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</si>
  <si>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</si>
  <si>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</si>
  <si>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</si>
  <si>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</si>
  <si>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</si>
  <si>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</si>
  <si>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</si>
  <si>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</si>
  <si>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</si>
  <si>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</si>
  <si>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</si>
  <si>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</si>
  <si>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</si>
  <si>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</si>
  <si>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</si>
  <si>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</si>
  <si>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</si>
  <si>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</si>
  <si>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</si>
  <si>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</si>
  <si>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</si>
  <si>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</si>
  <si>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</si>
  <si>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</si>
  <si>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</si>
  <si>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</si>
  <si>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</si>
  <si>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</si>
  <si>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</si>
  <si>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</si>
  <si>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</si>
  <si>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</si>
  <si>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</si>
  <si>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</si>
  <si>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</si>
  <si>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</si>
  <si>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</si>
  <si>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</si>
  <si>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</si>
  <si>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</si>
  <si>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</si>
  <si>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</si>
  <si>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</si>
  <si>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</si>
  <si>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</si>
  <si>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</si>
  <si>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</si>
  <si>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</si>
  <si>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</si>
  <si>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</si>
  <si>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</si>
  <si>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</si>
  <si>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</si>
  <si>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</si>
  <si>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</si>
  <si>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</si>
  <si>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</si>
  <si>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</si>
  <si>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</si>
  <si>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</si>
  <si>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</si>
  <si>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</si>
  <si>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</si>
  <si>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</si>
  <si>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</si>
  <si>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</si>
  <si>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</si>
  <si>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</si>
  <si>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</si>
  <si>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</si>
  <si>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</si>
  <si>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</si>
  <si>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</si>
  <si>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</si>
  <si>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</si>
  <si>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</si>
  <si>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</si>
  <si>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</si>
  <si>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</si>
  <si>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</si>
  <si>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</si>
  <si>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</si>
  <si>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</si>
  <si>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</si>
  <si>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</si>
  <si>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</si>
  <si>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</si>
  <si>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</si>
  <si>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</si>
  <si>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</si>
  <si>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</si>
  <si>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</si>
  <si>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</si>
  <si>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</si>
  <si>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</si>
  <si>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</si>
  <si>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</si>
  <si>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</si>
  <si>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</si>
  <si>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</si>
  <si>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</si>
  <si>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</si>
  <si>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</si>
  <si>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</si>
  <si>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</si>
  <si>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</si>
  <si>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</si>
  <si>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</si>
  <si>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</si>
  <si>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</si>
  <si>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</si>
  <si>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</si>
  <si>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</si>
  <si>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</si>
  <si>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</si>
  <si>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</si>
  <si>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</si>
  <si>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</si>
  <si>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</si>
  <si>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</si>
  <si>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</si>
  <si>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</si>
  <si>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</si>
  <si>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</si>
  <si>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</si>
  <si>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</si>
  <si>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</si>
  <si>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</si>
  <si>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</si>
  <si>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</si>
  <si>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</si>
  <si>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</si>
  <si>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</si>
  <si>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</si>
  <si>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</si>
  <si>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</si>
  <si>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</si>
  <si>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</si>
  <si>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</si>
  <si>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</si>
  <si>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</si>
  <si>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</si>
  <si>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</si>
  <si>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</si>
  <si>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</si>
  <si>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</si>
  <si>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</si>
  <si>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</si>
  <si>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</si>
  <si>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</si>
  <si>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</si>
  <si>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</si>
  <si>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</si>
  <si>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</si>
  <si>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</si>
  <si>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</si>
  <si>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</si>
  <si>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</si>
  <si>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</si>
  <si>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</si>
  <si>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</si>
  <si>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</si>
  <si>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</si>
  <si>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</si>
  <si>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</si>
  <si>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</si>
  <si>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</si>
  <si>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</si>
  <si>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</si>
  <si>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</si>
  <si>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</si>
  <si>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</si>
  <si>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</si>
  <si>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</si>
  <si>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</si>
  <si>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</si>
  <si>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</si>
  <si>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</si>
  <si>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</si>
  <si>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</si>
  <si>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</si>
  <si>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</si>
  <si>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</si>
  <si>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</si>
  <si>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</si>
  <si>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</si>
  <si>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</si>
  <si>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</si>
  <si>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</si>
  <si>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</si>
  <si>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</si>
  <si>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</si>
  <si>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</si>
  <si>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</si>
  <si>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</si>
  <si>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</si>
  <si>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</si>
  <si>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</si>
  <si>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</si>
  <si>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</si>
  <si>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</si>
  <si>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</si>
  <si>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</si>
  <si>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</si>
  <si>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</si>
  <si>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</si>
  <si>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</si>
  <si>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</si>
  <si>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</si>
  <si>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</si>
  <si>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</si>
  <si>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</si>
  <si>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</si>
  <si>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</si>
  <si>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</si>
  <si>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</si>
  <si>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</si>
  <si>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</si>
  <si>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</si>
  <si>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</si>
  <si>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</si>
  <si>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</si>
  <si>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</si>
  <si>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</si>
  <si>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</si>
  <si>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</si>
  <si>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</si>
  <si>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</si>
  <si>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</si>
  <si>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</si>
  <si>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</si>
  <si>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</si>
  <si>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</si>
  <si>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</si>
  <si>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</si>
  <si>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</si>
  <si>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</si>
  <si>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</si>
  <si>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</si>
  <si>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</si>
  <si>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</si>
  <si>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</si>
  <si>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</si>
  <si>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</si>
  <si>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</si>
  <si>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</si>
  <si>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</si>
  <si>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</si>
  <si>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</si>
  <si>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</si>
  <si>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</si>
  <si>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</si>
  <si>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</si>
  <si>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</si>
  <si>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</si>
  <si>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</si>
  <si>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</si>
  <si>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</si>
  <si>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</si>
  <si>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</si>
  <si>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</si>
  <si>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</si>
  <si>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</si>
  <si>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</si>
  <si>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</si>
  <si>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</si>
  <si>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</si>
  <si>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</si>
  <si>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</si>
  <si>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</si>
  <si>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</si>
  <si>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</si>
  <si>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</si>
  <si>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</si>
  <si>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</si>
  <si>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</si>
  <si>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</si>
  <si>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</si>
  <si>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</si>
  <si>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</si>
  <si>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</si>
  <si>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</si>
  <si>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</si>
  <si>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</si>
  <si>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</si>
  <si>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</si>
  <si>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</si>
  <si>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</si>
  <si>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</si>
  <si>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</si>
  <si>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</si>
  <si>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</si>
  <si>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</si>
  <si>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</si>
  <si>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</si>
  <si>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</si>
  <si>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</si>
  <si>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</si>
  <si>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</si>
  <si>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</si>
  <si>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</si>
  <si>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</si>
  <si>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</si>
  <si>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</si>
  <si>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</si>
  <si>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</si>
  <si>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</si>
  <si>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</si>
  <si>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</si>
  <si>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</si>
  <si>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</si>
  <si>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</si>
  <si>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</si>
  <si>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</si>
  <si>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</si>
  <si>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</si>
  <si>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</si>
  <si>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</si>
  <si>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</si>
  <si>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</si>
  <si>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</si>
  <si>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</si>
  <si>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</si>
  <si>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</si>
  <si>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</si>
  <si>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</si>
  <si>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</si>
  <si>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</si>
  <si>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</si>
  <si>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</si>
  <si>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</si>
  <si>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</si>
  <si>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</si>
  <si>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</si>
  <si>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</si>
  <si>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</si>
  <si>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</si>
  <si>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</si>
  <si>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</si>
  <si>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</si>
  <si>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</si>
  <si>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</si>
  <si>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</si>
  <si>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</si>
  <si>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</si>
  <si>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</si>
  <si>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</si>
  <si>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</si>
  <si>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</si>
  <si>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</si>
  <si>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</si>
  <si>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</si>
  <si>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</si>
  <si>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</si>
  <si>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</si>
  <si>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</si>
  <si>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</si>
  <si>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</si>
  <si>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</si>
  <si>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</si>
  <si>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</si>
  <si>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</si>
  <si>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</si>
  <si>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</si>
  <si>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</si>
  <si>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</si>
  <si>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</si>
  <si>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</si>
  <si>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</si>
  <si>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</si>
  <si>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</si>
  <si>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</si>
  <si>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</si>
  <si>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</si>
  <si>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</si>
  <si>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</si>
  <si>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</si>
  <si>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</si>
  <si>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</si>
  <si>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</si>
  <si>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</si>
  <si>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</si>
  <si>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</si>
  <si>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</si>
  <si>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</si>
  <si>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</si>
  <si>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</si>
  <si>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</si>
  <si>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</si>
  <si>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</si>
  <si>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</si>
  <si>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</si>
  <si>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</si>
  <si>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</si>
  <si>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</si>
  <si>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</si>
  <si>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</si>
  <si>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</si>
  <si>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</si>
  <si>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</si>
  <si>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</si>
  <si>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</si>
  <si>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</si>
  <si>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</si>
  <si>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</si>
  <si>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</si>
  <si>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</si>
  <si>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</si>
  <si>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</si>
  <si>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</si>
  <si>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</si>
  <si>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</si>
  <si>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</si>
  <si>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</si>
  <si>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</si>
  <si>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</si>
  <si>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</si>
  <si>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</si>
  <si>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</si>
  <si>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</si>
  <si>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</si>
  <si>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</si>
  <si>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</si>
  <si>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</si>
  <si>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</si>
  <si>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</si>
  <si>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</si>
  <si>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</si>
  <si>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</si>
  <si>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</si>
  <si>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</si>
  <si>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</si>
  <si>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</si>
  <si>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</si>
  <si>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</si>
  <si>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</si>
  <si>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</si>
  <si>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</si>
  <si>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</si>
  <si>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</si>
  <si>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</si>
  <si>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</si>
  <si>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</si>
  <si>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</si>
  <si>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</si>
  <si>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</si>
  <si>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</si>
  <si>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</si>
  <si>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</si>
  <si>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</si>
  <si>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</si>
  <si>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</si>
  <si>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</si>
  <si>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</si>
  <si>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</si>
  <si>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</si>
  <si>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</si>
  <si>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</si>
  <si>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</si>
  <si>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</si>
  <si>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</si>
  <si>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</si>
  <si>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</si>
  <si>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</si>
  <si>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</si>
  <si>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</si>
  <si>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</si>
  <si>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</si>
  <si>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</si>
  <si>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</si>
  <si>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</si>
  <si>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</si>
  <si>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</si>
  <si>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</si>
  <si>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</si>
  <si>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</si>
  <si>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</si>
  <si>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</si>
  <si>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</si>
  <si>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</si>
  <si>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</si>
  <si>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</si>
  <si>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</si>
  <si>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</si>
  <si>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</si>
  <si>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</si>
  <si>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</si>
  <si>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</si>
  <si>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</si>
  <si>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</si>
  <si>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</si>
  <si>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</si>
  <si>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</si>
  <si>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</si>
  <si>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</si>
  <si>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</si>
  <si>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</si>
  <si>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</si>
  <si>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</si>
  <si>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</si>
  <si>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</si>
  <si>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</si>
  <si>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</si>
  <si>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</si>
  <si>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</si>
  <si>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</si>
  <si>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</si>
  <si>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</si>
  <si>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</si>
  <si>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</si>
  <si>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</si>
  <si>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</si>
  <si>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</si>
  <si>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</si>
  <si>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</si>
  <si>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</si>
  <si>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</si>
  <si>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</si>
  <si>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</si>
  <si>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</si>
  <si>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</si>
  <si>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</si>
  <si>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</si>
  <si>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</si>
  <si>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</si>
  <si>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</si>
  <si>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</si>
  <si>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</si>
  <si>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</si>
  <si>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</si>
  <si>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</si>
  <si>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</si>
  <si>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</si>
  <si>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</si>
  <si>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</si>
  <si>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</si>
  <si>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</si>
  <si>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</si>
  <si>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</si>
  <si>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</si>
  <si>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</si>
  <si>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</si>
  <si>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</si>
  <si>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</si>
  <si>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</si>
  <si>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</si>
  <si>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</si>
  <si>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</si>
  <si>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</si>
  <si>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</si>
  <si>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</si>
  <si>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</si>
  <si>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</si>
  <si>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</si>
  <si>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</si>
  <si>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</si>
  <si>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</si>
  <si>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</si>
  <si>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</si>
  <si>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</si>
  <si>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</si>
  <si>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</si>
  <si>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</si>
  <si>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</si>
  <si>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</si>
  <si>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</si>
  <si>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</si>
  <si>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</si>
  <si>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</si>
  <si>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</si>
  <si>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</si>
  <si>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</si>
  <si>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</si>
  <si>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</si>
  <si>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</si>
  <si>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</si>
  <si>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</si>
  <si>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</si>
  <si>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</si>
  <si>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</si>
  <si>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</si>
  <si>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</si>
  <si>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</si>
  <si>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</si>
  <si>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</si>
  <si>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</si>
  <si>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</si>
  <si>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</si>
  <si>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</si>
  <si>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</si>
  <si>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</si>
  <si>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</si>
  <si>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</si>
  <si>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</si>
  <si>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</si>
  <si>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</si>
  <si>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</si>
  <si>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</si>
  <si>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</si>
  <si>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</si>
  <si>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</si>
  <si>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</si>
  <si>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</si>
  <si>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</si>
  <si>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</si>
  <si>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</si>
  <si>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</si>
  <si>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</si>
  <si>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</si>
  <si>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</si>
  <si>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</si>
  <si>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</si>
  <si>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</si>
  <si>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</si>
  <si>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</si>
  <si>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</si>
  <si>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</si>
  <si>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</si>
  <si>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</si>
  <si>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</si>
  <si>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</si>
  <si>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</si>
  <si>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</si>
  <si>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</si>
  <si>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</si>
  <si>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</si>
  <si>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</si>
  <si>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</si>
  <si>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</si>
  <si>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</si>
  <si>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</si>
  <si>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</si>
  <si>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</si>
  <si>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</si>
  <si>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</si>
  <si>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</si>
  <si>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</si>
  <si>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</si>
  <si>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</si>
  <si>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</si>
  <si>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</si>
  <si>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</si>
  <si>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</si>
  <si>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</si>
  <si>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</si>
  <si>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</si>
  <si>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</si>
  <si>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</si>
  <si>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</si>
  <si>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</si>
  <si>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</si>
  <si>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</si>
  <si>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</si>
  <si>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</si>
  <si>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</si>
  <si>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</si>
  <si>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</si>
  <si>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</si>
  <si>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</si>
  <si>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</si>
  <si>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</si>
  <si>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</si>
  <si>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</si>
  <si>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</si>
  <si>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</si>
  <si>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</si>
  <si>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</si>
  <si>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</si>
  <si>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</si>
  <si>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</si>
  <si>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</si>
  <si>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</si>
  <si>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</si>
  <si>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</si>
  <si>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</si>
  <si>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</si>
  <si>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</si>
  <si>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</si>
  <si>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</si>
  <si>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</si>
  <si>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</si>
  <si>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</si>
  <si>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</si>
  <si>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</si>
  <si>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</si>
  <si>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</si>
  <si>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</si>
  <si>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</si>
  <si>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</si>
  <si>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</si>
  <si>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</si>
  <si>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</si>
  <si>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</si>
  <si>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</si>
  <si>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</si>
  <si>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</si>
  <si>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</si>
  <si>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</si>
  <si>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</si>
  <si>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</si>
  <si>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</si>
  <si>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</si>
  <si>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</si>
  <si>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</si>
  <si>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</si>
  <si>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</si>
  <si>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</si>
  <si>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</si>
  <si>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</si>
  <si>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</si>
  <si>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</si>
  <si>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</si>
  <si>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</si>
  <si>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</si>
  <si>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</si>
  <si>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</si>
  <si>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</si>
  <si>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</si>
  <si>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</si>
  <si>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</si>
  <si>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</si>
  <si>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</si>
  <si>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</si>
  <si>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</si>
  <si>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</si>
  <si>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</si>
  <si>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</si>
  <si>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</si>
  <si>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</si>
  <si>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</si>
  <si>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</si>
  <si>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</si>
  <si>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</si>
  <si>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</si>
  <si>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</si>
  <si>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</si>
  <si>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</si>
  <si>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</si>
  <si>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</si>
  <si>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</si>
  <si>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</si>
  <si>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</si>
  <si>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</si>
  <si>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</si>
  <si>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</si>
  <si>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</si>
  <si>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</si>
  <si>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</si>
  <si>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</si>
  <si>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</si>
  <si>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</si>
  <si>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</si>
  <si>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</si>
  <si>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</si>
  <si>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</si>
  <si>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</si>
  <si>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</si>
  <si>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</si>
  <si>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</si>
  <si>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</si>
  <si>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</si>
  <si>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</si>
  <si>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</si>
  <si>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</si>
  <si>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</si>
  <si>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</si>
  <si>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</si>
  <si>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</si>
  <si>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</si>
  <si>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</si>
  <si>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</si>
  <si>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</si>
  <si>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</si>
  <si>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</si>
  <si>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</si>
  <si>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</si>
  <si>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</si>
  <si>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</si>
  <si>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</si>
  <si>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</si>
  <si>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</si>
  <si>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</si>
  <si>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</si>
  <si>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</si>
  <si>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</si>
  <si>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</si>
  <si>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</si>
  <si>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</si>
  <si>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</si>
  <si>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</si>
  <si>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</si>
  <si>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</si>
  <si>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</si>
  <si>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</si>
  <si>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</si>
  <si>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</si>
  <si>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</si>
  <si>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</si>
  <si>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</si>
  <si>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</si>
  <si>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</si>
  <si>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</si>
  <si>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</si>
  <si>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</si>
  <si>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</si>
  <si>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</si>
  <si>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</si>
  <si>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</si>
  <si>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</si>
  <si>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</si>
  <si>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</si>
  <si>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</si>
  <si>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</si>
  <si>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</si>
  <si>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</si>
  <si>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</si>
  <si>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</si>
  <si>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</si>
  <si>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</si>
  <si>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</si>
  <si>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</si>
  <si>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</si>
  <si>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</si>
  <si>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</si>
  <si>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</si>
  <si>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</si>
  <si>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</si>
  <si>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</si>
  <si>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</si>
  <si>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</si>
  <si>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</si>
  <si>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</si>
  <si>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</si>
  <si>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</si>
  <si>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</si>
  <si>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</si>
  <si>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</si>
  <si>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</si>
  <si>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</si>
  <si>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</si>
  <si>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</si>
  <si>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</si>
  <si>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</si>
  <si>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</si>
  <si>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</si>
  <si>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</si>
  <si>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</si>
  <si>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</si>
  <si>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</si>
  <si>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</si>
  <si>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</si>
  <si>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</si>
  <si>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</si>
  <si>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</si>
  <si>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</si>
  <si>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</si>
  <si>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</si>
  <si>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</si>
  <si>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</si>
  <si>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</si>
  <si>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</si>
  <si>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</si>
  <si>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</si>
  <si>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</si>
  <si>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</si>
  <si>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</si>
  <si>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</si>
  <si>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</si>
  <si>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</si>
  <si>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</si>
  <si>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</si>
  <si>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</si>
  <si>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</si>
  <si>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</si>
  <si>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</si>
  <si>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</si>
  <si>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</si>
  <si>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</si>
  <si>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</si>
  <si>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</si>
  <si>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</si>
  <si>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</si>
  <si>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</si>
  <si>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</si>
  <si>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</si>
  <si>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</si>
  <si>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</si>
  <si>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</si>
  <si>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</si>
  <si>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</si>
  <si>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</si>
  <si>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</si>
  <si>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</si>
  <si>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</si>
  <si>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</si>
  <si>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</si>
  <si>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</si>
  <si>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</si>
  <si>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</si>
  <si>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</si>
  <si>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</si>
  <si>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</si>
  <si>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</si>
  <si>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</si>
  <si>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</si>
  <si>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</si>
  <si>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</si>
  <si>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</si>
  <si>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</si>
  <si>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</si>
  <si>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</si>
  <si>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</si>
  <si>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</si>
  <si>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</si>
  <si>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</si>
  <si>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</si>
  <si>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</si>
  <si>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</si>
  <si>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</si>
  <si>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</si>
  <si>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</si>
  <si>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</si>
  <si>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</si>
  <si>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</si>
  <si>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</si>
  <si>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</si>
  <si>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</si>
  <si>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</si>
  <si>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</si>
  <si>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</si>
  <si>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</si>
  <si>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</si>
  <si>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</si>
  <si>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</si>
  <si>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</si>
  <si>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</si>
  <si>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</si>
  <si>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</si>
  <si>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</si>
  <si>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</si>
  <si>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</si>
  <si>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</si>
  <si>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</si>
  <si>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</si>
  <si>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</si>
  <si>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</si>
  <si>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</si>
  <si>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</si>
  <si>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</si>
  <si>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</si>
  <si>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</si>
  <si>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</si>
  <si>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</si>
  <si>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</si>
  <si>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</si>
  <si>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</si>
  <si>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</si>
  <si>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</si>
  <si>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</si>
  <si>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</si>
  <si>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</si>
  <si>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</si>
  <si>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</si>
  <si>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</si>
  <si>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</si>
  <si>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</si>
  <si>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</si>
  <si>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</si>
  <si>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</si>
  <si>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</si>
  <si>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</si>
  <si>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</si>
  <si>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</si>
  <si>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</si>
  <si>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</si>
  <si>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</si>
  <si>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</si>
  <si>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</si>
  <si>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</si>
  <si>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</si>
  <si>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</si>
  <si>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</si>
  <si>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</si>
  <si>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</si>
  <si>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</si>
  <si>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</si>
  <si>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</si>
  <si>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</si>
  <si>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</si>
  <si>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</si>
  <si>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</si>
  <si>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</si>
  <si>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</si>
  <si>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</si>
  <si>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</si>
  <si>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</si>
  <si>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</si>
  <si>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</si>
  <si>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</si>
  <si>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</si>
  <si>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</si>
  <si>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</si>
  <si>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</si>
  <si>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</si>
  <si>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</si>
  <si>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</si>
  <si>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</si>
  <si>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</si>
  <si>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</si>
  <si>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</si>
  <si>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</si>
  <si>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</si>
  <si>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</si>
  <si>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</si>
  <si>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</si>
  <si>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</si>
  <si>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</si>
  <si>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</si>
  <si>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</si>
  <si>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</si>
  <si>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</si>
  <si>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</si>
  <si>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</si>
  <si>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</si>
  <si>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</si>
  <si>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</si>
  <si>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</si>
  <si>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</si>
  <si>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</si>
  <si>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</si>
  <si>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</si>
  <si>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</si>
  <si>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</si>
  <si>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</si>
  <si>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</si>
  <si>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</si>
  <si>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</si>
  <si>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</si>
  <si>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</si>
  <si>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</si>
  <si>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</si>
  <si>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</si>
  <si>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</si>
  <si>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</si>
  <si>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</si>
  <si>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</si>
  <si>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</si>
  <si>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</si>
  <si>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</si>
  <si>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</si>
  <si>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</si>
  <si>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</si>
  <si>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</si>
  <si>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</si>
  <si>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</si>
  <si>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</si>
  <si>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</si>
  <si>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</si>
  <si>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</si>
  <si>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</si>
  <si>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</si>
  <si>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</si>
  <si>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</si>
  <si>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</si>
  <si>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</si>
  <si>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</si>
  <si>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</si>
  <si>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</si>
  <si>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</si>
  <si>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</si>
  <si>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</si>
  <si>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</si>
  <si>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</si>
  <si>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</si>
  <si>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</si>
  <si>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</si>
  <si>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</si>
  <si>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</si>
  <si>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</si>
  <si>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</si>
  <si>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</si>
  <si>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</si>
  <si>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</si>
  <si>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</si>
  <si>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</si>
  <si>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</si>
  <si>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</si>
  <si>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</si>
  <si>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</si>
  <si>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</si>
  <si>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</si>
  <si>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</si>
  <si>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</si>
  <si>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</si>
  <si>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</si>
  <si>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</si>
  <si>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</si>
  <si>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</si>
  <si>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</si>
  <si>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</si>
  <si>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</si>
  <si>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</si>
  <si>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</si>
  <si>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</si>
  <si>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</si>
  <si>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</si>
  <si>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</si>
  <si>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</si>
  <si>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</si>
  <si>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</si>
  <si>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</si>
  <si>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</si>
  <si>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</si>
  <si>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</si>
  <si>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</si>
  <si>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</si>
  <si>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</si>
  <si>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</si>
  <si>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</si>
  <si>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</si>
  <si>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</si>
  <si>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</si>
  <si>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</si>
  <si>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</si>
  <si>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</si>
  <si>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</si>
  <si>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</si>
  <si>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</si>
  <si>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</si>
  <si>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</si>
  <si>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</si>
  <si>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</si>
  <si>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</si>
  <si>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</si>
  <si>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</si>
  <si>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</si>
  <si>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</si>
  <si>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</si>
  <si>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</si>
  <si>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</si>
  <si>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</si>
  <si>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</si>
  <si>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</si>
  <si>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</si>
  <si>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</si>
  <si>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</si>
  <si>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</si>
  <si>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</si>
  <si>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</si>
  <si>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</si>
  <si>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</si>
  <si>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</si>
  <si>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</si>
  <si>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</si>
  <si>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</si>
  <si>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</si>
  <si>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</si>
  <si>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</si>
  <si>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</si>
  <si>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</si>
  <si>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</si>
  <si>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</si>
  <si>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</si>
  <si>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</si>
  <si>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</si>
  <si>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</si>
  <si>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</si>
  <si>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</si>
  <si>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</si>
  <si>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</si>
  <si>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</si>
  <si>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</si>
  <si>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</si>
  <si>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</si>
  <si>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</si>
  <si>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</si>
  <si>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</si>
  <si>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</si>
  <si>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</si>
  <si>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</si>
  <si>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</si>
  <si>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</si>
  <si>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</si>
  <si>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</si>
  <si>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</si>
  <si>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</si>
  <si>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</si>
  <si>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</si>
  <si>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</si>
  <si>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</si>
  <si>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</si>
  <si>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</si>
  <si>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</si>
  <si>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</si>
  <si>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</si>
  <si>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</si>
  <si>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</si>
  <si>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</si>
  <si>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</si>
  <si>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</si>
  <si>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</si>
  <si>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</si>
  <si>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</si>
  <si>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</si>
  <si>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</si>
  <si>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</si>
  <si>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</si>
  <si>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</si>
  <si>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</si>
  <si>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</si>
  <si>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</si>
  <si>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</si>
  <si>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</si>
  <si>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</si>
  <si>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</si>
  <si>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</si>
  <si>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</si>
  <si>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</si>
  <si>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</si>
  <si>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</si>
  <si>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</si>
  <si>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</si>
  <si>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</si>
  <si>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</si>
  <si>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</si>
  <si>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</si>
  <si>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</si>
  <si>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</si>
  <si>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</si>
  <si>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</si>
  <si>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</si>
  <si>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</si>
  <si>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</si>
  <si>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</si>
  <si>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</si>
  <si>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</si>
  <si>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</si>
  <si>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</si>
  <si>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</si>
  <si>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</si>
  <si>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</si>
  <si>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</si>
  <si>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</si>
  <si>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</si>
  <si>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</si>
  <si>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</si>
  <si>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</si>
  <si>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</si>
  <si>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</si>
  <si>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</si>
  <si>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</si>
  <si>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</si>
  <si>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</si>
  <si>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</si>
  <si>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</si>
  <si>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</si>
  <si>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</si>
  <si>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</si>
  <si>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</si>
  <si>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</si>
  <si>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</si>
  <si>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</si>
  <si>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</si>
  <si>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</si>
  <si>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</si>
  <si>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</si>
  <si>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</si>
  <si>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</si>
  <si>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</si>
  <si>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</si>
  <si>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</si>
  <si>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</si>
  <si>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</si>
  <si>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</si>
  <si>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</si>
  <si>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</si>
  <si>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</si>
  <si>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</si>
  <si>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</si>
  <si>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</si>
  <si>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</si>
  <si>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</si>
  <si>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</si>
  <si>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</si>
  <si>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</si>
  <si>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</si>
  <si>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</si>
  <si>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</si>
  <si>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</si>
  <si>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</si>
  <si>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</si>
  <si>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</si>
  <si>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</si>
  <si>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</si>
  <si>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</si>
  <si>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</si>
  <si>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</si>
  <si>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</si>
  <si>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</si>
  <si>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</si>
  <si>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</si>
  <si>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</si>
  <si>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</si>
  <si>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</si>
  <si>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</si>
  <si>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</si>
  <si>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</si>
  <si>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</si>
  <si>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</si>
  <si>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</si>
  <si>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</si>
  <si>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</si>
  <si>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</si>
  <si>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</si>
  <si>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</si>
  <si>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</si>
  <si>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</si>
  <si>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</si>
  <si>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</si>
  <si>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</si>
  <si>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</si>
  <si>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</si>
  <si>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</si>
  <si>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</si>
  <si>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</si>
  <si>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</si>
  <si>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</si>
  <si>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</si>
  <si>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</si>
  <si>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</si>
  <si>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</si>
  <si>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</si>
  <si>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</si>
  <si>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</si>
  <si>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</si>
  <si>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</si>
  <si>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</si>
  <si>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</si>
  <si>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</si>
  <si>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</si>
  <si>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</si>
  <si>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</si>
  <si>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</si>
  <si>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</si>
  <si>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</si>
  <si>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</si>
  <si>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</si>
  <si>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</si>
  <si>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</si>
  <si>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</si>
  <si>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</si>
  <si>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</si>
  <si>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</si>
  <si>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</si>
  <si>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</si>
  <si>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</si>
  <si>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</si>
  <si>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</si>
  <si>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</si>
  <si>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</si>
  <si>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</si>
  <si>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</si>
  <si>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</si>
  <si>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</si>
  <si>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</si>
  <si>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</si>
  <si>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</si>
  <si>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</si>
  <si>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</si>
  <si>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</si>
  <si>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</si>
  <si>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</si>
  <si>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</si>
  <si>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</si>
  <si>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</si>
  <si>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</si>
  <si>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</si>
  <si>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</si>
  <si>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</si>
  <si>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</si>
  <si>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</si>
  <si>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</si>
  <si>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</si>
  <si>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</si>
  <si>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</si>
  <si>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</si>
  <si>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</si>
  <si>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</si>
  <si>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</si>
  <si>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</si>
  <si>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</si>
  <si>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</si>
  <si>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</si>
  <si>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</si>
  <si>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</si>
  <si>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</si>
  <si>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</si>
  <si>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</si>
  <si>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</si>
  <si>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</si>
  <si>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</si>
  <si>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</si>
  <si>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</si>
  <si>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</si>
  <si>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</si>
  <si>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</si>
  <si>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</si>
  <si>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</si>
  <si>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</si>
  <si>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</si>
  <si>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</si>
  <si>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</si>
  <si>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</si>
  <si>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</si>
  <si>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</si>
  <si>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</si>
  <si>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</si>
  <si>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</si>
  <si>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</si>
  <si>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</si>
  <si>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</si>
  <si>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</si>
  <si>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</si>
  <si>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</si>
  <si>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</si>
  <si>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</si>
  <si>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</si>
  <si>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</si>
  <si>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</si>
  <si>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</si>
  <si>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</si>
  <si>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</si>
  <si>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</si>
  <si>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</si>
  <si>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</si>
  <si>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</si>
  <si>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</si>
  <si>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</si>
  <si>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</si>
  <si>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</si>
  <si>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</si>
  <si>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</si>
  <si>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</si>
  <si>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</si>
  <si>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</si>
  <si>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</si>
  <si>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</si>
  <si>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</si>
  <si>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</si>
  <si>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</si>
  <si>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</si>
  <si>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</si>
  <si>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</si>
  <si>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</si>
  <si>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</si>
  <si>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</si>
  <si>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</si>
  <si>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</si>
  <si>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</si>
  <si>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</si>
  <si>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</si>
  <si>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</si>
  <si>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</si>
  <si>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</si>
  <si>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</si>
  <si>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</si>
  <si>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</si>
  <si>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</si>
  <si>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</si>
  <si>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</si>
  <si>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</si>
  <si>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</si>
  <si>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</si>
  <si>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</si>
  <si>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</si>
  <si>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</si>
  <si>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</si>
  <si>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</si>
  <si>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</si>
  <si>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</si>
  <si>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</si>
  <si>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</si>
  <si>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</si>
  <si>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</si>
  <si>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</si>
  <si>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</si>
  <si>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</si>
  <si>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</si>
  <si>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</si>
  <si>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</si>
  <si>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</si>
  <si>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</si>
  <si>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</si>
  <si>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</si>
  <si>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</si>
  <si>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</si>
  <si>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</si>
  <si>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</si>
  <si>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</si>
  <si>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</si>
  <si>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</si>
  <si>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</si>
  <si>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</si>
  <si>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</si>
  <si>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</si>
  <si>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</si>
  <si>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</si>
  <si>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</si>
  <si>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</si>
  <si>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</si>
  <si>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</si>
  <si>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</si>
  <si>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</si>
  <si>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</si>
  <si>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</si>
  <si>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</si>
  <si>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</si>
  <si>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</si>
  <si>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</si>
  <si>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</si>
  <si>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</si>
  <si>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</si>
  <si>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</si>
  <si>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</si>
  <si>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</si>
  <si>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</si>
  <si>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</si>
  <si>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</si>
  <si>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</si>
  <si>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</si>
  <si>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</si>
  <si>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</si>
  <si>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</si>
  <si>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</si>
  <si>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</si>
  <si>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</si>
  <si>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</si>
  <si>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</si>
  <si>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</si>
  <si>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</si>
  <si>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</si>
  <si>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</si>
  <si>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</si>
  <si>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</si>
  <si>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</si>
  <si>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</si>
  <si>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</si>
  <si>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</si>
  <si>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</si>
  <si>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</si>
  <si>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</si>
  <si>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</si>
  <si>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</si>
  <si>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</si>
  <si>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</si>
  <si>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</si>
  <si>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</si>
  <si>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</si>
  <si>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</si>
  <si>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</si>
  <si>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</si>
  <si>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</si>
  <si>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</si>
  <si>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</si>
  <si>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</si>
  <si>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</si>
  <si>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</si>
  <si>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</si>
  <si>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</si>
  <si>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</si>
  <si>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</si>
  <si>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</si>
  <si>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</si>
  <si>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</si>
  <si>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</si>
  <si>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</si>
  <si>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</si>
  <si>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</si>
  <si>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</si>
  <si>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</si>
  <si>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</si>
  <si>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</si>
  <si>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</si>
  <si>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</si>
  <si>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</si>
  <si>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</si>
  <si>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</si>
  <si>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</si>
  <si>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</si>
  <si>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</si>
  <si>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</si>
  <si>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</si>
  <si>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</si>
  <si>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</si>
  <si>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</si>
  <si>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</si>
  <si>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</si>
  <si>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</si>
  <si>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</si>
  <si>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</si>
  <si>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</si>
  <si>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</si>
  <si>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</si>
  <si>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</si>
  <si>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</si>
  <si>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</si>
  <si>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</si>
  <si>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</si>
  <si>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</si>
  <si>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</si>
  <si>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</si>
  <si>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</si>
  <si>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</si>
  <si>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</si>
  <si>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</si>
  <si>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</si>
  <si>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</si>
  <si>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</si>
  <si>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</si>
  <si>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</si>
  <si>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</si>
  <si>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</si>
  <si>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</si>
  <si>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</si>
  <si>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</si>
  <si>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</si>
  <si>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</si>
  <si>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</si>
  <si>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</si>
  <si>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</si>
  <si>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</si>
  <si>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</si>
  <si>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</si>
  <si>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</si>
  <si>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</si>
  <si>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</si>
  <si>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</si>
  <si>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</si>
  <si>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</si>
  <si>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</si>
  <si>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</si>
  <si>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</si>
  <si>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</si>
  <si>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</si>
  <si>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</si>
  <si>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</si>
  <si>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</si>
  <si>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</si>
  <si>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</si>
  <si>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</si>
  <si>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</si>
  <si>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</si>
  <si>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</si>
  <si>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</si>
  <si>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</si>
  <si>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</si>
  <si>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</si>
  <si>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</si>
  <si>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</si>
  <si>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</si>
  <si>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</si>
  <si>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</si>
  <si>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</si>
  <si>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</si>
  <si>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</si>
  <si>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</si>
  <si>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</si>
  <si>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</si>
  <si>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</si>
  <si>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</si>
  <si>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</si>
  <si>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</si>
  <si>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</si>
  <si>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</si>
  <si>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</si>
  <si>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</si>
  <si>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</si>
  <si>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</si>
  <si>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</si>
  <si>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</si>
  <si>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</si>
  <si>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</si>
  <si>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</si>
  <si>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</si>
  <si>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</si>
  <si>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</si>
  <si>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</si>
  <si>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</si>
  <si>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</si>
  <si>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</si>
  <si>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</si>
  <si>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</si>
  <si>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</si>
  <si>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</si>
  <si>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</si>
  <si>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</si>
  <si>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</si>
  <si>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</si>
  <si>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</si>
  <si>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</si>
  <si>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</si>
  <si>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</si>
  <si>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</si>
  <si>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</si>
  <si>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</si>
  <si>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</si>
  <si>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</si>
  <si>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</si>
  <si>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</si>
  <si>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</si>
  <si>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</si>
  <si>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</si>
  <si>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</si>
  <si>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</si>
  <si>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</si>
  <si>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</si>
  <si>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</si>
  <si>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</si>
  <si>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</si>
  <si>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</si>
  <si>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</si>
  <si>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</si>
  <si>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</si>
  <si>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</si>
  <si>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</si>
  <si>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</si>
  <si>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</si>
  <si>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</si>
  <si>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</si>
  <si>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</si>
  <si>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</si>
  <si>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</si>
  <si>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</si>
  <si>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</si>
  <si>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</si>
  <si>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</si>
  <si>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</si>
  <si>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</si>
  <si>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</si>
  <si>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</si>
  <si>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</si>
  <si>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</si>
  <si>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</si>
  <si>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</si>
  <si>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</si>
  <si>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</si>
  <si>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</si>
  <si>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</si>
  <si>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</si>
  <si>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</si>
  <si>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</si>
  <si>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</si>
  <si>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</si>
  <si>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</si>
  <si>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</si>
  <si>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</si>
  <si>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</si>
  <si>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</si>
  <si>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</si>
  <si>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</si>
  <si>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</si>
  <si>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</si>
  <si>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</si>
  <si>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</si>
  <si>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</si>
  <si>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</si>
  <si>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</si>
  <si>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</si>
  <si>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</si>
  <si>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</si>
  <si>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</si>
  <si>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</si>
  <si>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</si>
  <si>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</si>
  <si>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</si>
  <si>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</si>
  <si>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</si>
  <si>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</si>
  <si>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</si>
  <si>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</si>
  <si>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</si>
  <si>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</si>
  <si>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</si>
  <si>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</si>
  <si>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</si>
  <si>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</si>
  <si>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</si>
  <si>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</si>
  <si>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</si>
  <si>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</si>
  <si>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</si>
  <si>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</si>
  <si>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</si>
  <si>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</si>
  <si>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</si>
  <si>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</si>
  <si>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</si>
  <si>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</si>
  <si>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</si>
  <si>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</si>
  <si>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</si>
  <si>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</si>
  <si>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</si>
  <si>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</si>
  <si>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</si>
  <si>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</si>
  <si>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</si>
  <si>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</si>
  <si>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</si>
  <si>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</si>
  <si>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</si>
  <si>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</si>
  <si>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</si>
  <si>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</si>
  <si>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</si>
  <si>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</si>
  <si>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</si>
  <si>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</si>
  <si>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</si>
  <si>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</si>
  <si>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</si>
  <si>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</si>
  <si>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</si>
  <si>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</si>
  <si>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</si>
  <si>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</si>
  <si>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</si>
  <si>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</si>
  <si>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</si>
  <si>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</si>
  <si>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</si>
  <si>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</si>
  <si>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</si>
  <si>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</si>
  <si>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</si>
  <si>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</si>
  <si>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</si>
  <si>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</si>
  <si>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</si>
  <si>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</si>
  <si>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</si>
  <si>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</si>
  <si>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</si>
  <si>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</si>
  <si>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</si>
  <si>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</si>
  <si>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</si>
  <si>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</si>
  <si>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</si>
  <si>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</si>
  <si>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</si>
  <si>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</si>
  <si>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</si>
  <si>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</si>
  <si>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</si>
  <si>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</si>
  <si>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</si>
  <si>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</si>
  <si>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</si>
  <si>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</si>
  <si>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</si>
  <si>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</si>
  <si>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</si>
  <si>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</si>
  <si>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</si>
  <si>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</si>
  <si>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</si>
  <si>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</si>
  <si>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</si>
  <si>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</si>
  <si>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</si>
  <si>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</si>
  <si>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</si>
  <si>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</si>
  <si>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</si>
  <si>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</si>
  <si>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</si>
  <si>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</si>
  <si>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</si>
  <si>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</si>
  <si>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</si>
  <si>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</si>
  <si>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</si>
  <si>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</si>
  <si>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</si>
  <si>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</si>
  <si>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</si>
  <si>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</si>
  <si>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</si>
  <si>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</si>
  <si>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</si>
  <si>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</si>
  <si>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</si>
  <si>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</si>
  <si>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</si>
  <si>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</si>
  <si>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</si>
  <si>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</si>
  <si>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</si>
  <si>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</si>
  <si>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</si>
  <si>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</si>
  <si>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</si>
  <si>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</si>
  <si>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</si>
  <si>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</si>
  <si>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</si>
  <si>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</si>
  <si>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</si>
  <si>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</si>
  <si>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</si>
  <si>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</si>
  <si>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</si>
  <si>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</si>
  <si>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</si>
  <si>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</si>
  <si>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</si>
  <si>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</si>
  <si>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</si>
  <si>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</si>
  <si>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</si>
  <si>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</si>
  <si>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</si>
  <si>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</si>
  <si>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</si>
  <si>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</si>
  <si>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</si>
  <si>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</si>
  <si>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</si>
  <si>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</si>
  <si>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</si>
  <si>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</si>
  <si>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</si>
  <si>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</si>
  <si>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</si>
  <si>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</si>
  <si>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</si>
  <si>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</si>
  <si>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</si>
  <si>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</si>
  <si>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</si>
  <si>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</si>
  <si>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</si>
  <si>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</si>
  <si>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</si>
  <si>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</si>
  <si>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</si>
  <si>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</si>
  <si>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</si>
  <si>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</si>
  <si>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</si>
  <si>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</si>
  <si>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</si>
  <si>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</si>
  <si>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</si>
  <si>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</si>
  <si>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</si>
  <si>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</si>
  <si>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</si>
  <si>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</si>
  <si>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</si>
  <si>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</si>
  <si>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</si>
  <si>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</si>
  <si>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</si>
  <si>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</si>
  <si>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</si>
  <si>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</si>
  <si>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</si>
  <si>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</si>
  <si>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</si>
  <si>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</si>
  <si>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</si>
  <si>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</si>
  <si>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</si>
  <si>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</si>
  <si>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</si>
  <si>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</si>
  <si>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</si>
  <si>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</si>
  <si>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</si>
  <si>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</si>
  <si>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</si>
  <si>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</si>
  <si>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</si>
  <si>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</si>
  <si>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</si>
  <si>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</si>
  <si>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</si>
  <si>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</si>
  <si>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</si>
  <si>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</si>
  <si>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</si>
  <si>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</si>
  <si>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</si>
  <si>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</si>
  <si>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</si>
  <si>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</si>
  <si>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</si>
  <si>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</si>
  <si>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</si>
  <si>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</si>
  <si>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</si>
  <si>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</si>
  <si>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</si>
  <si>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</si>
  <si>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</si>
  <si>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</si>
  <si>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</si>
  <si>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</si>
  <si>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</si>
  <si>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</si>
  <si>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</si>
  <si>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</si>
  <si>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</si>
  <si>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</si>
  <si>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</si>
  <si>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</si>
  <si>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</si>
  <si>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</si>
  <si>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</si>
  <si>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</si>
  <si>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</si>
  <si>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</si>
  <si>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</si>
  <si>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</si>
  <si>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</si>
  <si>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</si>
  <si>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</si>
  <si>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</si>
  <si>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</si>
  <si>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</si>
  <si>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</si>
  <si>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</si>
  <si>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</si>
  <si>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</si>
  <si>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</si>
  <si>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</si>
  <si>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</si>
  <si>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</si>
  <si>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</si>
  <si>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</si>
  <si>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</si>
  <si>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</si>
  <si>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</si>
  <si>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</si>
  <si>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</si>
  <si>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</si>
  <si>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</si>
  <si>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</si>
  <si>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</si>
  <si>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</si>
  <si>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</si>
  <si>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</si>
  <si>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</si>
  <si>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</si>
  <si>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</si>
  <si>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</si>
  <si>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</si>
  <si>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</si>
  <si>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</si>
  <si>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</si>
  <si>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</si>
  <si>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</si>
  <si>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</si>
  <si>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</si>
  <si>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</si>
  <si>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</si>
  <si>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</si>
  <si>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</si>
  <si>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</si>
  <si>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</si>
  <si>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</si>
  <si>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</si>
  <si>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</si>
  <si>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</si>
  <si>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</si>
  <si>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</si>
  <si>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</si>
  <si>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</si>
  <si>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</si>
  <si>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</si>
  <si>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</si>
  <si>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</si>
  <si>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</si>
  <si>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</si>
  <si>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</si>
  <si>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</si>
  <si>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</si>
  <si>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</si>
  <si>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</si>
  <si>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</si>
  <si>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</si>
  <si>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</si>
  <si>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</si>
  <si>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</si>
  <si>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</si>
  <si>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</si>
  <si>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</si>
  <si>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</si>
  <si>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</si>
  <si>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</si>
  <si>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</si>
  <si>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</si>
  <si>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</si>
  <si>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</si>
  <si>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</si>
  <si>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</si>
  <si>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</si>
  <si>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</si>
  <si>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</si>
  <si>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</si>
  <si>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</si>
  <si>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</si>
  <si>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</si>
  <si>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</si>
  <si>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</si>
  <si>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</si>
  <si>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</si>
  <si>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</si>
  <si>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</si>
  <si>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</si>
  <si>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</si>
  <si>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</si>
  <si>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</si>
  <si>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</si>
  <si>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</si>
  <si>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</si>
  <si>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</si>
  <si>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</si>
  <si>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</si>
  <si>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</si>
  <si>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</si>
  <si>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</si>
  <si>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</si>
  <si>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</si>
  <si>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</si>
  <si>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</si>
  <si>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</si>
  <si>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</si>
  <si>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</si>
  <si>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</si>
  <si>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</si>
  <si>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</si>
  <si>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</si>
  <si>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</si>
  <si>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</si>
  <si>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</si>
  <si>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</si>
  <si>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</si>
  <si>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</si>
  <si>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</si>
  <si>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</si>
  <si>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</si>
  <si>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</si>
  <si>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</si>
  <si>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</si>
  <si>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</si>
  <si>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</si>
  <si>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</si>
  <si>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</si>
  <si>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</si>
  <si>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</si>
  <si>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</si>
  <si>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</si>
  <si>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</si>
  <si>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</si>
  <si>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</si>
  <si>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</si>
  <si>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</si>
  <si>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</si>
  <si>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</si>
  <si>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</si>
  <si>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</si>
  <si>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</si>
  <si>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</si>
  <si>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</si>
  <si>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</si>
  <si>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</si>
  <si>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</si>
  <si>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</si>
  <si>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</si>
  <si>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</si>
  <si>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</si>
  <si>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</si>
  <si>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</si>
  <si>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</si>
  <si>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</si>
  <si>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</si>
  <si>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</si>
  <si>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</si>
  <si>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</si>
  <si>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</si>
  <si>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</si>
  <si>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</si>
  <si>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</si>
  <si>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</si>
  <si>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</si>
  <si>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</si>
  <si>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</si>
  <si>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</si>
  <si>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</si>
  <si>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</si>
  <si>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</si>
  <si>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</si>
  <si>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</si>
  <si>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</si>
  <si>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</si>
  <si>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</si>
  <si>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</si>
  <si>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</si>
  <si>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</si>
  <si>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</si>
  <si>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</si>
  <si>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</si>
  <si>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</si>
  <si>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</si>
  <si>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</si>
  <si>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</si>
  <si>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</si>
  <si>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</si>
  <si>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</si>
  <si>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</si>
  <si>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</si>
  <si>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</si>
  <si>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</si>
  <si>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</si>
  <si>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</si>
  <si>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</si>
  <si>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</si>
  <si>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</si>
  <si>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</si>
  <si>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</si>
  <si>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</si>
  <si>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</si>
  <si>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</si>
  <si>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</si>
  <si>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</si>
  <si>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</si>
  <si>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</si>
  <si>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</si>
  <si>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</si>
  <si>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</si>
  <si>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</si>
  <si>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</si>
  <si>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</si>
  <si>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</si>
  <si>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</si>
  <si>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</si>
  <si>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</si>
  <si>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</si>
  <si>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</si>
  <si>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</si>
  <si>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</si>
  <si>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</si>
  <si>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</si>
  <si>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</si>
  <si>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</si>
  <si>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</si>
  <si>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</si>
  <si>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</si>
  <si>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</si>
  <si>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</si>
  <si>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</si>
  <si>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</si>
  <si>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</si>
  <si>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</si>
  <si>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</si>
  <si>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</si>
  <si>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</si>
  <si>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</si>
  <si>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</si>
  <si>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</si>
  <si>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</si>
  <si>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</si>
  <si>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</si>
  <si>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</si>
  <si>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</si>
  <si>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</si>
  <si>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</si>
  <si>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</si>
  <si>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</si>
  <si>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</si>
  <si>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</si>
  <si>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</si>
  <si>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</si>
  <si>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</si>
  <si>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</si>
  <si>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</si>
  <si>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</si>
  <si>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</si>
  <si>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</si>
  <si>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</si>
  <si>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</si>
  <si>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</si>
  <si>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</si>
  <si>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</si>
  <si>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</si>
  <si>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</si>
  <si>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</si>
  <si>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</si>
  <si>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</si>
  <si>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</si>
  <si>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</si>
  <si>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</si>
  <si>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</si>
  <si>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</si>
  <si>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</si>
  <si>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</si>
  <si>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</si>
  <si>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</si>
  <si>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</si>
  <si>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</si>
  <si>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</si>
  <si>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</si>
  <si>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</si>
  <si>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</si>
  <si>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</si>
  <si>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</si>
  <si>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</si>
  <si>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</si>
  <si>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</si>
  <si>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</si>
  <si>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</si>
  <si>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</si>
  <si>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</si>
  <si>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</si>
  <si>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</si>
  <si>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</si>
  <si>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</si>
  <si>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</si>
  <si>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</si>
  <si>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</si>
  <si>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</si>
  <si>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</si>
  <si>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</si>
  <si>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</si>
  <si>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</si>
  <si>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</si>
  <si>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</si>
  <si>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</si>
  <si>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</si>
  <si>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</si>
  <si>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</si>
  <si>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</si>
  <si>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</si>
  <si>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</si>
  <si>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</si>
  <si>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</si>
  <si>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</si>
  <si>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</si>
  <si>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</si>
  <si>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</si>
  <si>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</si>
  <si>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</si>
  <si>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</si>
  <si>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</si>
  <si>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</si>
  <si>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</si>
  <si>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</si>
  <si>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</si>
  <si>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</si>
  <si>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</si>
  <si>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</si>
  <si>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</si>
  <si>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</si>
  <si>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</si>
  <si>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</si>
  <si>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</si>
  <si>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</si>
  <si>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</si>
  <si>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</si>
  <si>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</si>
  <si>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</si>
  <si>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</si>
  <si>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</si>
  <si>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</si>
  <si>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</si>
  <si>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</si>
  <si>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</si>
  <si>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</si>
  <si>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</si>
  <si>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</si>
  <si>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</si>
  <si>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</si>
  <si>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</si>
  <si>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</si>
  <si>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</si>
  <si>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</si>
  <si>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</si>
  <si>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</si>
  <si>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</si>
  <si>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</si>
  <si>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</si>
  <si>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</si>
  <si>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</si>
  <si>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</si>
  <si>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</si>
  <si>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</si>
  <si>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</si>
  <si>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</si>
  <si>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</si>
  <si>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</si>
  <si>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</si>
  <si>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</si>
  <si>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</si>
  <si>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</si>
  <si>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</si>
  <si>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</si>
  <si>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</si>
  <si>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</si>
  <si>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</si>
  <si>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</si>
  <si>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</si>
  <si>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</si>
  <si>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</si>
  <si>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</si>
  <si>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</si>
  <si>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</si>
  <si>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</si>
  <si>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</si>
  <si>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</si>
  <si>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</si>
  <si>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</si>
  <si>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</si>
  <si>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</si>
  <si>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</si>
  <si>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</si>
  <si>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</si>
  <si>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</si>
  <si>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</si>
  <si>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</si>
  <si>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</si>
  <si>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</si>
  <si>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</si>
  <si>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</si>
  <si>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</si>
  <si>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</si>
  <si>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</si>
  <si>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</si>
  <si>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</si>
  <si>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</si>
  <si>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</si>
  <si>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</si>
  <si>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</si>
  <si>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</si>
  <si>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</si>
  <si>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</si>
  <si>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</si>
  <si>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</si>
  <si>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</si>
  <si>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</si>
  <si>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</si>
  <si>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</si>
  <si>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</si>
  <si>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</si>
  <si>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</si>
  <si>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</si>
  <si>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</si>
  <si>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</si>
  <si>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</si>
  <si>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</si>
  <si>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</si>
  <si>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</si>
  <si>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</si>
  <si>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</si>
  <si>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</si>
  <si>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</si>
  <si>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</si>
  <si>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</si>
  <si>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</si>
  <si>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</si>
  <si>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</si>
  <si>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</si>
  <si>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</si>
  <si>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</si>
  <si>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</si>
  <si>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</si>
  <si>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</si>
  <si>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</si>
  <si>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</si>
  <si>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</si>
  <si>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</si>
  <si>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</si>
  <si>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</si>
  <si>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</si>
  <si>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</si>
  <si>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</si>
  <si>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</si>
  <si>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</si>
  <si>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</si>
  <si>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</si>
  <si>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</si>
  <si>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</si>
  <si>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</si>
  <si>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</si>
  <si>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</si>
  <si>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</si>
  <si>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</si>
  <si>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</si>
  <si>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</si>
  <si>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</si>
  <si>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</si>
  <si>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</si>
  <si>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</si>
  <si>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</si>
  <si>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</si>
  <si>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</si>
  <si>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</si>
  <si>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</si>
  <si>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</si>
  <si>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</si>
  <si>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</si>
  <si>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</si>
  <si>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</si>
  <si>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</si>
  <si>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</si>
  <si>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</si>
  <si>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</si>
  <si>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</si>
  <si>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</si>
  <si>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</si>
  <si>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</si>
  <si>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</si>
  <si>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</si>
  <si>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</si>
  <si>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</si>
  <si>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</si>
  <si>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</si>
  <si>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</si>
  <si>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</si>
  <si>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</si>
  <si>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</si>
  <si>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</si>
  <si>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</si>
  <si>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</si>
  <si>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</si>
  <si>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</si>
  <si>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</si>
  <si>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</si>
  <si>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</si>
  <si>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</si>
  <si>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</si>
  <si>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</si>
  <si>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</si>
  <si>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</si>
  <si>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</si>
  <si>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</si>
  <si>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</si>
  <si>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</si>
  <si>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</si>
  <si>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</si>
  <si>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</si>
  <si>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</si>
  <si>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</si>
  <si>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</si>
  <si>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</si>
  <si>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</si>
  <si>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</si>
  <si>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</si>
  <si>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</si>
  <si>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</si>
  <si>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</si>
  <si>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</si>
  <si>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</si>
  <si>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</si>
  <si>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</si>
  <si>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</si>
  <si>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</si>
  <si>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</si>
  <si>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</si>
  <si>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</si>
  <si>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</si>
  <si>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</si>
  <si>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</si>
  <si>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</si>
  <si>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</si>
  <si>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</si>
  <si>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</si>
  <si>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</si>
  <si>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</si>
  <si>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</si>
  <si>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</si>
  <si>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</si>
  <si>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</si>
  <si>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</si>
  <si>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</si>
  <si>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</si>
  <si>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</si>
  <si>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</si>
  <si>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</si>
  <si>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</si>
  <si>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</si>
  <si>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</si>
  <si>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</si>
  <si>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</si>
  <si>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</si>
  <si>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</si>
  <si>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</si>
  <si>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</si>
  <si>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</si>
  <si>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</si>
  <si>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</si>
  <si>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</si>
  <si>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</si>
  <si>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</si>
  <si>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</si>
  <si>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</si>
  <si>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</si>
  <si>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</si>
  <si>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</si>
  <si>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</si>
  <si>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</si>
  <si>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</si>
  <si>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</si>
  <si>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</si>
  <si>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</si>
  <si>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</si>
  <si>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</si>
  <si>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</si>
  <si>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</si>
  <si>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</si>
  <si>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</si>
  <si>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</si>
  <si>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</si>
  <si>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</si>
  <si>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</si>
  <si>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</si>
  <si>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</si>
  <si>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</si>
  <si>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</si>
  <si>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</si>
  <si>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</si>
  <si>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</si>
  <si>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</si>
  <si>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</si>
  <si>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</si>
  <si>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</si>
  <si>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</si>
  <si>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</si>
  <si>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</si>
  <si>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</si>
  <si>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</si>
  <si>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</si>
  <si>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</si>
  <si>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</si>
  <si>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</si>
  <si>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</si>
  <si>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</si>
  <si>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</si>
  <si>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</si>
  <si>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</si>
  <si>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</si>
  <si>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</si>
  <si>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</si>
  <si>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</si>
  <si>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</si>
  <si>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</si>
  <si>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</si>
  <si>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</si>
  <si>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</si>
  <si>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</si>
  <si>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</si>
  <si>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</si>
  <si>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</si>
  <si>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</si>
  <si>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</si>
  <si>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</si>
  <si>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</si>
  <si>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</si>
  <si>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</si>
  <si>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</si>
  <si>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</si>
  <si>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</si>
  <si>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</si>
  <si>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</si>
  <si>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</si>
  <si>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</si>
  <si>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</si>
  <si>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</si>
  <si>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</si>
  <si>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</si>
  <si>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</si>
  <si>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</si>
  <si>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</si>
  <si>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</si>
  <si>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</si>
  <si>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</si>
  <si>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</si>
  <si>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</si>
  <si>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</si>
  <si>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</si>
  <si>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</si>
  <si>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</si>
  <si>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</si>
  <si>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</si>
  <si>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</si>
  <si>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</si>
  <si>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</si>
  <si>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</si>
  <si>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</si>
  <si>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</si>
  <si>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</si>
  <si>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</si>
  <si>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</si>
  <si>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</si>
  <si>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</si>
  <si>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</si>
  <si>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</si>
  <si>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</si>
  <si>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</si>
  <si>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</si>
  <si>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</si>
  <si>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</si>
  <si>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</si>
  <si>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</si>
  <si>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</si>
  <si>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</si>
  <si>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</si>
  <si>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</si>
  <si>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</si>
  <si>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</si>
  <si>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</si>
  <si>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</si>
  <si>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</si>
  <si>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</si>
  <si>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</si>
  <si>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</si>
  <si>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</si>
  <si>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</si>
  <si>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</si>
  <si>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</si>
  <si>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</si>
  <si>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</si>
  <si>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</si>
  <si>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</si>
  <si>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</si>
  <si>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</si>
  <si>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</si>
  <si>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</si>
  <si>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</si>
  <si>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</si>
  <si>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</si>
  <si>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</si>
  <si>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</si>
  <si>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</si>
  <si>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</si>
  <si>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</si>
  <si>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</si>
  <si>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</si>
  <si>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</si>
  <si>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</si>
  <si>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</si>
  <si>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</si>
  <si>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</si>
  <si>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</si>
  <si>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</si>
  <si>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</si>
  <si>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</si>
  <si>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</si>
  <si>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</si>
  <si>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</si>
  <si>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</si>
  <si>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</si>
  <si>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</si>
  <si>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</si>
  <si>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</si>
  <si>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</si>
  <si>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</si>
  <si>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</si>
  <si>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</si>
  <si>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</si>
  <si>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</si>
  <si>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</si>
  <si>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</si>
  <si>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</si>
  <si>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</si>
  <si>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</si>
  <si>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</si>
  <si>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</si>
  <si>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</si>
  <si>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</si>
  <si>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</si>
  <si>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</si>
  <si>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</si>
  <si>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</si>
  <si>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</si>
  <si>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</si>
  <si>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</si>
  <si>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</si>
  <si>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</si>
  <si>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</si>
  <si>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</si>
  <si>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</si>
  <si>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</si>
  <si>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</si>
  <si>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</si>
  <si>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</si>
  <si>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</si>
  <si>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</si>
  <si>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</si>
  <si>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</si>
  <si>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</si>
  <si>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</si>
  <si>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</si>
  <si>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</si>
  <si>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</si>
  <si>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</si>
  <si>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</si>
  <si>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</si>
  <si>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</si>
  <si>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</si>
  <si>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</si>
  <si>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</si>
  <si>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</si>
  <si>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</si>
  <si>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</si>
  <si>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</si>
  <si>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</si>
  <si>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</si>
  <si>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</si>
  <si>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</si>
  <si>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</si>
  <si>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</si>
  <si>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</si>
  <si>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</si>
  <si>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</si>
  <si>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</si>
  <si>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</si>
  <si>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</si>
  <si>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</si>
  <si>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</si>
  <si>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</si>
  <si>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</si>
  <si>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</si>
  <si>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</si>
  <si>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</si>
  <si>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</si>
  <si>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</si>
  <si>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</si>
  <si>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</si>
  <si>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</si>
  <si>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</si>
  <si>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</si>
  <si>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</si>
  <si>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</si>
  <si>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</si>
  <si>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</si>
  <si>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</si>
  <si>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</si>
  <si>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</si>
  <si>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</si>
  <si>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</si>
  <si>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</si>
  <si>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</si>
  <si>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</si>
  <si>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</si>
  <si>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</si>
  <si>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</si>
  <si>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</si>
  <si>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</si>
  <si>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</si>
  <si>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</si>
  <si>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</si>
  <si>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</si>
  <si>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</si>
  <si>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</si>
  <si>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</si>
  <si>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</si>
  <si>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</si>
  <si>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</si>
  <si>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</si>
  <si>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</si>
  <si>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</si>
  <si>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</si>
  <si>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</si>
  <si>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</si>
  <si>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</si>
  <si>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</si>
  <si>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</si>
  <si>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</si>
  <si>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</si>
  <si>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</si>
  <si>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</si>
  <si>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</si>
  <si>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</si>
  <si>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</si>
  <si>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</si>
  <si>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</si>
  <si>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</si>
  <si>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</si>
  <si>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</si>
  <si>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</si>
  <si>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</si>
  <si>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</si>
  <si>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</si>
  <si>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</si>
  <si>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</si>
  <si>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</si>
  <si>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</si>
  <si>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</si>
  <si>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</si>
  <si>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</si>
  <si>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</si>
  <si>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</si>
  <si>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</si>
  <si>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</si>
  <si>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</si>
  <si>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</si>
  <si>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</si>
  <si>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</si>
  <si>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</si>
  <si>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</si>
  <si>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</si>
  <si>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</si>
  <si>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</si>
  <si>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</si>
  <si>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</si>
  <si>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</si>
  <si>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</si>
  <si>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</si>
  <si>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</si>
  <si>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</si>
  <si>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</si>
  <si>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</si>
  <si>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</si>
  <si>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</si>
  <si>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</si>
  <si>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</si>
  <si>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</si>
  <si>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</si>
  <si>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</si>
  <si>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</si>
  <si>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</si>
  <si>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</si>
  <si>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</si>
  <si>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</si>
  <si>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</si>
  <si>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</si>
  <si>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</si>
  <si>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</si>
  <si>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</si>
  <si>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</si>
  <si>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</si>
  <si>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</si>
  <si>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</si>
  <si>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</si>
  <si>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</si>
  <si>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</si>
  <si>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</si>
  <si>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</si>
  <si>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</si>
  <si>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</si>
  <si>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</si>
  <si>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</si>
  <si>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</si>
  <si>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</si>
  <si>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</si>
  <si>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</si>
  <si>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</si>
  <si>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</si>
  <si>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</si>
  <si>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</si>
  <si>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</si>
  <si>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</si>
  <si>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</si>
  <si>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</si>
  <si>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</si>
  <si>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</si>
  <si>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</si>
  <si>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</si>
  <si>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</si>
  <si>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</si>
  <si>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</si>
  <si>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</si>
  <si>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</si>
  <si>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</si>
  <si>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</si>
  <si>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</si>
  <si>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</si>
  <si>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</si>
  <si>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</si>
  <si>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</si>
  <si>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</si>
  <si>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</si>
  <si>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</si>
  <si>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</si>
  <si>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</si>
  <si>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</si>
  <si>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</si>
  <si>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</si>
  <si>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</si>
  <si>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</si>
  <si>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</si>
  <si>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</si>
  <si>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</si>
  <si>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</si>
  <si>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</si>
  <si>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</si>
  <si>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</si>
  <si>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</si>
  <si>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</si>
  <si>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</si>
  <si>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</si>
  <si>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</si>
  <si>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</si>
  <si>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</si>
  <si>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</si>
  <si>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</si>
  <si>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</si>
  <si>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</si>
  <si>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</si>
  <si>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</si>
  <si>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</si>
  <si>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</si>
  <si>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</si>
  <si>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</si>
  <si>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</si>
  <si>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</si>
  <si>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</si>
  <si>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</si>
  <si>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</si>
  <si>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</si>
  <si>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</si>
  <si>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</si>
  <si>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</si>
  <si>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</si>
  <si>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</si>
  <si>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</si>
  <si>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</si>
  <si>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</si>
  <si>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</si>
  <si>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</si>
  <si>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</si>
  <si>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</si>
  <si>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</si>
  <si>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</si>
  <si>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</si>
  <si>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</si>
  <si>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</si>
  <si>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</si>
  <si>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</si>
  <si>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</si>
  <si>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</si>
  <si>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</si>
  <si>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</si>
  <si>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</si>
  <si>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</si>
  <si>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</si>
  <si>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</si>
  <si>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</si>
  <si>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</si>
  <si>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</si>
  <si>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</si>
  <si>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</si>
  <si>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</si>
  <si>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</si>
  <si>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</si>
  <si>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</si>
  <si>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</si>
  <si>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</si>
  <si>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</si>
  <si>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</si>
  <si>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</si>
  <si>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</si>
  <si>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</si>
  <si>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</si>
  <si>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</si>
  <si>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</si>
  <si>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</si>
  <si>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</si>
  <si>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</si>
  <si>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</si>
  <si>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</si>
  <si>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</si>
  <si>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</si>
  <si>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</si>
  <si>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</si>
  <si>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</si>
  <si>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</si>
  <si>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</si>
  <si>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</si>
  <si>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</si>
  <si>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</si>
  <si>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</si>
  <si>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</si>
  <si>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</si>
  <si>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</si>
  <si>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</si>
  <si>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</si>
  <si>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</si>
  <si>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</si>
  <si>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</si>
  <si>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</si>
  <si>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</si>
  <si>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</si>
  <si>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</si>
  <si>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</si>
  <si>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</si>
  <si>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</si>
  <si>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</si>
  <si>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</si>
  <si>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</si>
  <si>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</si>
  <si>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</si>
  <si>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</si>
  <si>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</si>
  <si>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</si>
  <si>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</si>
  <si>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</si>
  <si>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</si>
  <si>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</si>
  <si>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</si>
  <si>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</si>
  <si>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</si>
  <si>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</si>
  <si>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</si>
  <si>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</si>
  <si>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</si>
  <si>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</si>
  <si>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</si>
  <si>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</si>
  <si>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</si>
  <si>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</si>
  <si>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</si>
  <si>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</si>
  <si>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</si>
  <si>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</si>
  <si>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</si>
  <si>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</si>
  <si>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</si>
  <si>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</si>
  <si>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</si>
  <si>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</si>
  <si>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</si>
  <si>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</si>
  <si>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</si>
  <si>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</si>
  <si>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</si>
  <si>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</si>
  <si>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</si>
  <si>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</si>
  <si>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</si>
  <si>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</si>
  <si>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</si>
  <si>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</si>
  <si>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</si>
  <si>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</si>
  <si>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</si>
  <si>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</si>
  <si>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</si>
  <si>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</si>
  <si>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</si>
  <si>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</si>
  <si>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</si>
  <si>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</si>
  <si>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</si>
  <si>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</si>
  <si>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</si>
  <si>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</si>
  <si>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</si>
  <si>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</si>
  <si>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</si>
  <si>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</si>
  <si>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</si>
  <si>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</si>
  <si>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</si>
  <si>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</si>
  <si>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</si>
  <si>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</si>
  <si>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</si>
  <si>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</si>
  <si>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</si>
  <si>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</si>
  <si>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</si>
  <si>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</si>
  <si>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</si>
  <si>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</si>
  <si>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</si>
  <si>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</si>
  <si>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</si>
  <si>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</si>
  <si>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</si>
  <si>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</si>
  <si>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</si>
  <si>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</si>
  <si>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</si>
  <si>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</si>
  <si>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</si>
  <si>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</si>
  <si>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</si>
  <si>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</si>
  <si>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</si>
  <si>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</si>
  <si>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</si>
  <si>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</si>
  <si>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</si>
  <si>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</si>
  <si>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</si>
  <si>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</si>
  <si>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</si>
  <si>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</si>
  <si>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</si>
  <si>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</si>
  <si>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</si>
  <si>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</si>
  <si>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</si>
  <si>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</si>
  <si>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</si>
  <si>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</si>
  <si>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</si>
  <si>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</si>
  <si>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</si>
  <si>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</si>
  <si>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</si>
  <si>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</si>
  <si>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</si>
  <si>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</si>
  <si>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</si>
  <si>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</si>
  <si>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</si>
  <si>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</si>
  <si>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</si>
  <si>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</si>
  <si>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</si>
  <si>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</si>
  <si>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</si>
  <si>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</si>
  <si>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</si>
  <si>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</si>
  <si>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</si>
  <si>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</si>
  <si>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</si>
  <si>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</si>
  <si>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</si>
  <si>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</si>
  <si>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</si>
  <si>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</si>
  <si>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</si>
  <si>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</si>
  <si>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</si>
  <si>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</si>
  <si>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</si>
  <si>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</si>
  <si>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</si>
  <si>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</si>
  <si>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</si>
  <si>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</si>
  <si>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</si>
  <si>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</si>
  <si>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</si>
  <si>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</si>
  <si>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</si>
  <si>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</si>
  <si>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</si>
  <si>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</si>
  <si>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</si>
  <si>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</si>
  <si>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</si>
  <si>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</si>
  <si>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</si>
  <si>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</si>
  <si>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</si>
  <si>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</si>
  <si>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</si>
  <si>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</si>
  <si>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</si>
  <si>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</si>
  <si>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</si>
  <si>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</si>
  <si>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</si>
  <si>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</si>
  <si>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</si>
  <si>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</si>
  <si>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</si>
  <si>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</si>
  <si>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</si>
  <si>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</si>
  <si>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</si>
  <si>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</si>
  <si>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</si>
  <si>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</si>
  <si>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</si>
  <si>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</si>
  <si>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</si>
  <si>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</si>
  <si>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</si>
  <si>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</si>
  <si>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</si>
  <si>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</si>
  <si>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</si>
  <si>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</si>
  <si>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</si>
  <si>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</si>
  <si>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</si>
  <si>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</si>
  <si>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</si>
  <si>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</si>
  <si>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</si>
  <si>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</si>
  <si>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</si>
  <si>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</si>
  <si>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</si>
  <si>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</si>
  <si>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</si>
  <si>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</si>
  <si>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</si>
  <si>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</si>
  <si>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</si>
  <si>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</si>
  <si>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</si>
  <si>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</si>
  <si>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</si>
  <si>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</si>
  <si>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</si>
  <si>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</si>
  <si>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</si>
  <si>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</si>
  <si>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</si>
  <si>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</si>
  <si>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</si>
  <si>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</si>
  <si>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</si>
  <si>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</si>
  <si>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</si>
  <si>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</si>
  <si>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</si>
  <si>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</si>
  <si>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</si>
  <si>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</si>
  <si>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</si>
  <si>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</si>
  <si>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</si>
  <si>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</si>
  <si>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</si>
  <si>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</si>
  <si>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</si>
  <si>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</si>
  <si>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</si>
  <si>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</si>
  <si>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</si>
  <si>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</si>
  <si>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</si>
  <si>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</si>
  <si>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</si>
  <si>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</si>
  <si>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</si>
  <si>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</si>
  <si>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</si>
  <si>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</si>
  <si>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</si>
  <si>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</si>
  <si>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</si>
  <si>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</si>
  <si>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</si>
  <si>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</si>
  <si>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</si>
  <si>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</si>
  <si>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</si>
  <si>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</si>
  <si>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</si>
  <si>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</si>
  <si>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</si>
  <si>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</si>
  <si>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</si>
  <si>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</si>
  <si>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</si>
  <si>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</si>
  <si>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</si>
  <si>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</si>
  <si>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</si>
  <si>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</si>
  <si>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</si>
  <si>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</si>
  <si>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</si>
  <si>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</si>
  <si>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</si>
  <si>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</si>
  <si>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</si>
  <si>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</si>
  <si>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</si>
  <si>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</si>
  <si>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</si>
  <si>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</si>
  <si>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</si>
  <si>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</si>
  <si>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</si>
  <si>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</si>
  <si>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</si>
  <si>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</si>
  <si>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</si>
  <si>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</si>
  <si>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</si>
  <si>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</si>
  <si>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</si>
  <si>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</si>
  <si>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</si>
  <si>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</si>
  <si>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</si>
  <si>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</si>
  <si>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</si>
  <si>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</si>
  <si>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</si>
  <si>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</si>
  <si>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</si>
  <si>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</si>
  <si>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</si>
  <si>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</si>
  <si>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</si>
  <si>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</si>
  <si>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</si>
  <si>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</si>
  <si>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</si>
  <si>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</si>
  <si>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</si>
  <si>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</si>
  <si>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</si>
  <si>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</si>
  <si>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</si>
  <si>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</si>
  <si>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</si>
  <si>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</si>
  <si>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</si>
  <si>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</si>
  <si>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</si>
  <si>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</si>
  <si>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</si>
  <si>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</si>
  <si>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</si>
  <si>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</si>
  <si>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</si>
  <si>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</si>
  <si>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</si>
  <si>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</si>
  <si>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</si>
  <si>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</si>
  <si>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</si>
  <si>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</si>
  <si>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</si>
  <si>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</si>
  <si>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</si>
  <si>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</si>
  <si>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</si>
  <si>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</si>
  <si>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</si>
  <si>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</si>
  <si>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</si>
  <si>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</si>
  <si>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</si>
  <si>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</si>
  <si>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</si>
  <si>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</si>
  <si>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</si>
  <si>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</si>
  <si>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</si>
  <si>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</si>
  <si>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</si>
  <si>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</si>
  <si>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</si>
  <si>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</si>
  <si>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</si>
  <si>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</si>
  <si>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</si>
  <si>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</si>
  <si>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</si>
  <si>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</si>
  <si>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</si>
  <si>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</si>
  <si>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</si>
  <si>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</si>
  <si>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</si>
  <si>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</si>
  <si>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</si>
  <si>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</si>
  <si>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</si>
  <si>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</si>
  <si>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</si>
  <si>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</si>
  <si>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</si>
  <si>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</si>
  <si>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</si>
  <si>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</si>
  <si>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</si>
  <si>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</si>
  <si>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</si>
  <si>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</si>
  <si>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</si>
  <si>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</si>
  <si>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</si>
  <si>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</si>
  <si>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</si>
  <si>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</si>
  <si>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</si>
  <si>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</si>
  <si>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</si>
  <si>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</si>
  <si>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</si>
  <si>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</si>
  <si>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</si>
  <si>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</si>
  <si>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</si>
  <si>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</si>
  <si>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</si>
  <si>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</si>
  <si>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</si>
  <si>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</si>
  <si>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</si>
  <si>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</si>
  <si>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</si>
  <si>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</si>
  <si>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</si>
  <si>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</si>
  <si>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</si>
  <si>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</si>
  <si>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</si>
  <si>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</si>
  <si>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</si>
  <si>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</si>
  <si>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</si>
  <si>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</si>
  <si>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</si>
  <si>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</si>
  <si>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</si>
  <si>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</si>
  <si>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</si>
  <si>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</si>
  <si>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</si>
  <si>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</si>
  <si>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</si>
  <si>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</si>
  <si>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</si>
  <si>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</si>
  <si>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</si>
  <si>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</si>
  <si>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</si>
  <si>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</si>
  <si>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</si>
  <si>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</si>
  <si>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</si>
  <si>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</si>
  <si>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</si>
  <si>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</si>
  <si>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</si>
  <si>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</si>
  <si>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</si>
  <si>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</si>
  <si>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</si>
  <si>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</si>
  <si>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</si>
  <si>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</si>
  <si>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</si>
  <si>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</si>
  <si>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</si>
  <si>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</si>
  <si>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</si>
  <si>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</si>
  <si>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</si>
  <si>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</si>
  <si>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</si>
  <si>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</si>
  <si>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</si>
  <si>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</si>
  <si>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</si>
  <si>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</si>
  <si>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</si>
  <si>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</si>
  <si>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</si>
  <si>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</si>
  <si>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</si>
  <si>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</si>
  <si>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</si>
  <si>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</si>
  <si>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</si>
  <si>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</si>
  <si>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</si>
  <si>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</si>
  <si>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</si>
  <si>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</si>
  <si>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</si>
  <si>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</si>
  <si>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</si>
  <si>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</si>
  <si>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</si>
  <si>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</si>
  <si>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</si>
  <si>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</si>
  <si>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</si>
  <si>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</si>
  <si>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</si>
  <si>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</si>
  <si>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</si>
  <si>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</si>
  <si>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</si>
  <si>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</si>
  <si>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</si>
  <si>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</si>
  <si>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</si>
  <si>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</si>
  <si>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</si>
  <si>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</si>
  <si>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</si>
  <si>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</si>
  <si>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</si>
  <si>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</si>
  <si>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</si>
  <si>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</si>
  <si>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</si>
  <si>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</si>
  <si>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</si>
  <si>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</si>
  <si>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</si>
  <si>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</si>
  <si>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</si>
  <si>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</si>
  <si>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</si>
  <si>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</si>
  <si>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</si>
  <si>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</si>
  <si>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</si>
  <si>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</si>
  <si>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</si>
  <si>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</si>
  <si>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</si>
  <si>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</si>
  <si>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</si>
  <si>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</si>
  <si>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</si>
  <si>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</si>
  <si>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</si>
  <si>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</si>
  <si>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</si>
  <si>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</si>
  <si>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</si>
  <si>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</si>
  <si>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</si>
  <si>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</si>
  <si>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</si>
  <si>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</si>
  <si>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</si>
  <si>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</si>
  <si>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</si>
  <si>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</si>
  <si>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</si>
  <si>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</si>
  <si>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</si>
  <si>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</si>
  <si>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</si>
  <si>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</si>
  <si>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</si>
  <si>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</si>
  <si>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</si>
  <si>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</si>
  <si>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</si>
  <si>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</si>
  <si>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</si>
  <si>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</si>
  <si>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</si>
  <si>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</si>
  <si>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</si>
  <si>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</si>
  <si>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</si>
  <si>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</si>
  <si>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</si>
  <si>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</si>
  <si>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</si>
  <si>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</si>
  <si>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</si>
  <si>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</si>
  <si>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</si>
  <si>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</si>
  <si>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</si>
  <si>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</si>
  <si>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</si>
  <si>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</si>
  <si>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</si>
  <si>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</si>
  <si>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</si>
  <si>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</si>
  <si>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</si>
  <si>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</si>
  <si>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</si>
  <si>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</si>
  <si>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</si>
  <si>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</si>
  <si>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</si>
  <si>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</si>
  <si>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</si>
  <si>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</si>
  <si>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</si>
  <si>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</si>
  <si>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</si>
  <si>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</si>
  <si>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</si>
  <si>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</si>
  <si>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</si>
  <si>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</si>
  <si>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</si>
  <si>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</si>
  <si>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</si>
  <si>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</si>
  <si>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</si>
  <si>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</si>
  <si>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</si>
  <si>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</si>
  <si>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</si>
  <si>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</si>
  <si>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</si>
  <si>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</si>
  <si>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</si>
  <si>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</si>
  <si>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</si>
  <si>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</si>
  <si>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</si>
  <si>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</si>
  <si>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</si>
  <si>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</si>
  <si>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</si>
  <si>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</si>
  <si>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</si>
  <si>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</si>
  <si>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</si>
  <si>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</si>
  <si>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</si>
  <si>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</si>
  <si>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</si>
  <si>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</si>
  <si>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</si>
  <si>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</si>
  <si>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</si>
  <si>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</si>
  <si>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</si>
  <si>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</si>
  <si>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</si>
  <si>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</si>
  <si>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</si>
  <si>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</si>
  <si>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</si>
  <si>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</si>
  <si>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</si>
  <si>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</si>
  <si>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</si>
  <si>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</si>
  <si>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</si>
  <si>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</si>
  <si>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</si>
  <si>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</si>
  <si>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</si>
  <si>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</si>
  <si>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</si>
  <si>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</si>
  <si>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</si>
  <si>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</si>
  <si>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</si>
  <si>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</si>
  <si>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</si>
  <si>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</si>
  <si>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</si>
  <si>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</si>
  <si>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</si>
  <si>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</si>
  <si>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</si>
  <si>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</si>
  <si>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</si>
  <si>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</si>
  <si>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</si>
  <si>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</si>
  <si>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</si>
  <si>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</si>
  <si>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</si>
  <si>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</si>
  <si>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</si>
  <si>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</si>
  <si>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</si>
  <si>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</si>
  <si>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</si>
  <si>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</si>
  <si>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</si>
  <si>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</si>
  <si>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</si>
  <si>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</si>
  <si>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</si>
  <si>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</si>
  <si>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</si>
  <si>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</si>
  <si>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</si>
  <si>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</si>
  <si>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</si>
  <si>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</si>
  <si>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</si>
  <si>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</si>
  <si>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</si>
  <si>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</si>
  <si>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</si>
  <si>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</si>
  <si>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</si>
  <si>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</si>
  <si>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</si>
  <si>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</si>
  <si>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</si>
  <si>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</si>
  <si>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</si>
  <si>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</si>
  <si>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</si>
  <si>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</si>
  <si>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</si>
  <si>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</si>
  <si>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</si>
  <si>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</si>
  <si>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</si>
  <si>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</si>
  <si>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</si>
  <si>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</si>
  <si>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</si>
  <si>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</si>
  <si>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</si>
  <si>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</si>
  <si>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</si>
  <si>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</si>
  <si>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</si>
  <si>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</si>
  <si>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</si>
  <si>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</si>
  <si>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</si>
  <si>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</si>
  <si>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</si>
  <si>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</si>
  <si>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</si>
  <si>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</si>
  <si>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</si>
  <si>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</si>
  <si>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</si>
  <si>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</si>
  <si>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</si>
  <si>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</si>
  <si>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</si>
  <si>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</si>
  <si>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</si>
  <si>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</si>
  <si>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</si>
  <si>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</si>
  <si>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</si>
  <si>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</si>
  <si>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</si>
  <si>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</si>
  <si>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</si>
  <si>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</si>
  <si>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</si>
  <si>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</si>
  <si>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</si>
  <si>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</si>
  <si>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</si>
  <si>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</si>
  <si>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</si>
  <si>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</si>
  <si>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</si>
  <si>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</si>
  <si>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</si>
  <si>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</si>
  <si>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</si>
  <si>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</si>
  <si>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</si>
  <si>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</si>
  <si>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</si>
  <si>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</si>
  <si>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</si>
  <si>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</si>
  <si>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</si>
  <si>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</si>
  <si>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</si>
  <si>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</si>
  <si>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</si>
  <si>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</si>
  <si>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</si>
  <si>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</si>
  <si>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</si>
  <si>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</si>
  <si>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</si>
  <si>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</si>
  <si>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</si>
  <si>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</si>
  <si>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</si>
  <si>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</si>
  <si>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</si>
  <si>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</si>
  <si>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</si>
  <si>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</si>
  <si>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</si>
  <si>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</si>
  <si>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</si>
  <si>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</si>
  <si>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</si>
  <si>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</si>
  <si>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</si>
  <si>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</si>
  <si>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</si>
  <si>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</si>
  <si>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</si>
  <si>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</si>
  <si>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</si>
  <si>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</si>
  <si>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</si>
  <si>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</si>
  <si>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</si>
  <si>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</si>
  <si>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</si>
  <si>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</si>
  <si>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</si>
  <si>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</si>
  <si>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</si>
  <si>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</si>
  <si>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</si>
  <si>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</si>
  <si>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</si>
  <si>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</si>
  <si>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</si>
  <si>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</si>
  <si>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</si>
  <si>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</si>
  <si>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</si>
  <si>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</si>
  <si>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</si>
  <si>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</si>
  <si>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</si>
  <si>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</si>
  <si>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</si>
  <si>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</si>
  <si>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</si>
  <si>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</si>
  <si>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</si>
  <si>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</si>
  <si>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</si>
  <si>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</si>
  <si>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</si>
  <si>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</si>
  <si>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</si>
  <si>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</si>
  <si>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</si>
  <si>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</si>
  <si>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</si>
  <si>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</si>
  <si>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</si>
  <si>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</si>
  <si>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</si>
  <si>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</si>
  <si>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</si>
  <si>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</si>
  <si>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</si>
  <si>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</si>
  <si>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</si>
  <si>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</si>
  <si>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</si>
  <si>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</si>
  <si>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</si>
  <si>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</si>
  <si>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</si>
  <si>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</si>
  <si>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</si>
  <si>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</si>
  <si>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</si>
  <si>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</si>
  <si>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</si>
  <si>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</si>
  <si>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</si>
  <si>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</si>
  <si>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</si>
  <si>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</si>
  <si>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</si>
  <si>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</si>
  <si>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</si>
  <si>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</si>
  <si>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</si>
  <si>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</si>
  <si>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</si>
  <si>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</si>
  <si>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</si>
  <si>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</si>
  <si>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</si>
  <si>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</si>
  <si>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</si>
  <si>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</si>
  <si>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</si>
  <si>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</si>
  <si>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</si>
  <si>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</si>
  <si>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</si>
  <si>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</si>
  <si>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</si>
  <si>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</si>
  <si>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</si>
  <si>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</si>
  <si>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</si>
  <si>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</si>
  <si>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</si>
  <si>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</si>
  <si>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</si>
  <si>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</si>
  <si>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</si>
  <si>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</si>
  <si>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</si>
  <si>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</si>
  <si>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</si>
  <si>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</si>
  <si>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</si>
  <si>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</si>
  <si>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</si>
  <si>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</si>
  <si>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</si>
  <si>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</si>
  <si>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</si>
  <si>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</si>
  <si>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</si>
  <si>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</si>
  <si>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</si>
  <si>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</si>
  <si>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</si>
  <si>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</si>
  <si>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</si>
  <si>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</si>
  <si>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</si>
  <si>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</si>
  <si>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</si>
  <si>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</si>
  <si>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</si>
  <si>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</si>
  <si>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</si>
  <si>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</si>
  <si>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</si>
  <si>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</si>
  <si>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</si>
  <si>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</si>
  <si>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</si>
  <si>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</si>
  <si>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</si>
  <si>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</si>
  <si>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</si>
  <si>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</si>
  <si>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</si>
  <si>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</si>
  <si>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</si>
  <si>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</si>
  <si>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</si>
  <si>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</si>
  <si>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</si>
  <si>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</si>
  <si>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</si>
  <si>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</si>
  <si>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</si>
  <si>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</si>
  <si>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</si>
  <si>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</si>
  <si>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</si>
  <si>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</si>
  <si>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</si>
  <si>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</si>
  <si>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</si>
  <si>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</si>
  <si>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</si>
  <si>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</si>
  <si>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</si>
  <si>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</si>
  <si>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</si>
  <si>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</si>
  <si>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</si>
  <si>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</si>
  <si>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</si>
  <si>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</si>
  <si>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</si>
  <si>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</si>
  <si>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</si>
  <si>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</si>
  <si>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</si>
  <si>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</si>
  <si>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</si>
  <si>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</si>
  <si>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</si>
  <si>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</si>
  <si>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</si>
  <si>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</si>
  <si>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</si>
  <si>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</si>
  <si>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</si>
  <si>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</si>
  <si>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</si>
  <si>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</si>
  <si>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</si>
  <si>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</si>
  <si>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</si>
  <si>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</si>
  <si>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</si>
  <si>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</si>
  <si>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</si>
  <si>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</si>
  <si>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</si>
  <si>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</si>
  <si>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</si>
  <si>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</si>
  <si>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</si>
  <si>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</si>
  <si>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</si>
  <si>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</si>
  <si>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</si>
  <si>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</si>
  <si>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</si>
  <si>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</si>
  <si>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</si>
  <si>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</si>
  <si>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</si>
  <si>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</si>
  <si>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</si>
  <si>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</si>
  <si>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</si>
  <si>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</si>
  <si>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</si>
  <si>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</si>
  <si>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</si>
  <si>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</si>
  <si>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</si>
  <si>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</si>
  <si>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</si>
  <si>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</si>
  <si>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</si>
  <si>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</si>
  <si>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</si>
  <si>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</si>
  <si>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</si>
  <si>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</si>
  <si>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</si>
  <si>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</si>
  <si>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</si>
  <si>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</si>
  <si>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</si>
  <si>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</si>
  <si>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</si>
  <si>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</si>
  <si>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</si>
  <si>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</si>
  <si>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</si>
  <si>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</si>
  <si>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</si>
  <si>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</si>
  <si>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</si>
  <si>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</si>
  <si>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</si>
  <si>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</si>
  <si>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</si>
  <si>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</si>
  <si>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</si>
  <si>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</si>
  <si>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</si>
  <si>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</si>
  <si>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</si>
  <si>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</si>
  <si>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</si>
  <si>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</si>
  <si>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</si>
  <si>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</si>
  <si>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</si>
  <si>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</si>
  <si>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</si>
  <si>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</si>
  <si>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</si>
  <si>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</si>
  <si>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</si>
  <si>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</si>
  <si>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</si>
  <si>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</si>
  <si>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</si>
  <si>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</si>
  <si>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</si>
  <si>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</si>
  <si>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</si>
  <si>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</si>
  <si>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</si>
  <si>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</si>
  <si>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</si>
  <si>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</si>
  <si>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</si>
  <si>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</si>
  <si>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</si>
  <si>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</si>
  <si>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</si>
  <si>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</si>
  <si>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</si>
  <si>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</si>
  <si>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</si>
  <si>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</si>
  <si>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</si>
  <si>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</si>
  <si>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</si>
  <si>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</si>
  <si>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</si>
  <si>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</si>
  <si>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</si>
  <si>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</si>
  <si>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</si>
  <si>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</si>
  <si>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</si>
  <si>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</si>
  <si>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</si>
  <si>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</si>
  <si>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</si>
  <si>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</si>
  <si>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</si>
  <si>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</si>
  <si>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</si>
  <si>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</si>
  <si>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</si>
  <si>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</si>
  <si>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</si>
  <si>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</si>
  <si>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</si>
  <si>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</si>
  <si>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</si>
  <si>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</si>
  <si>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</si>
  <si>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</si>
  <si>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</si>
  <si>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</si>
  <si>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</si>
  <si>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</si>
  <si>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</si>
  <si>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</si>
  <si>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</si>
  <si>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</si>
  <si>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</si>
  <si>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</si>
  <si>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</si>
  <si>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</si>
  <si>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</si>
  <si>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</si>
  <si>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</si>
  <si>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</si>
  <si>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</si>
  <si>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</si>
  <si>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</si>
  <si>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</si>
  <si>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</si>
  <si>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</si>
  <si>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</si>
  <si>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</si>
  <si>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</si>
  <si>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</si>
  <si>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</si>
  <si>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</si>
  <si>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</si>
  <si>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</si>
  <si>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</si>
  <si>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</si>
  <si>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</si>
  <si>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</si>
  <si>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</si>
  <si>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</si>
  <si>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</si>
  <si>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</si>
  <si>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</si>
  <si>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</si>
  <si>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</si>
  <si>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</si>
  <si>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</si>
  <si>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</si>
  <si>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</si>
  <si>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</si>
  <si>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</si>
  <si>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</si>
  <si>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</si>
  <si>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</si>
  <si>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</si>
  <si>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</si>
  <si>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</si>
  <si>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</si>
  <si>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</si>
  <si>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</si>
  <si>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</si>
  <si>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</si>
  <si>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</si>
  <si>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</si>
  <si>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</si>
  <si>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</si>
  <si>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</si>
  <si>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</si>
  <si>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</si>
  <si>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</si>
  <si>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</si>
  <si>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</si>
  <si>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</si>
  <si>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</si>
  <si>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</si>
  <si>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</si>
  <si>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</si>
  <si>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</si>
  <si>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</si>
  <si>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</si>
  <si>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</si>
  <si>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</si>
  <si>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</si>
  <si>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</si>
  <si>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</si>
  <si>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</si>
  <si>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</si>
  <si>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</si>
  <si>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</si>
  <si>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</si>
  <si>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</si>
  <si>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</si>
  <si>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</si>
  <si>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</si>
  <si>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</si>
  <si>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</si>
  <si>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</si>
  <si>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</si>
  <si>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</si>
  <si>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</si>
  <si>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</si>
  <si>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</si>
  <si>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</si>
  <si>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</si>
  <si>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</si>
  <si>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</si>
  <si>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</si>
  <si>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</si>
  <si>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</si>
  <si>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</si>
  <si>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</si>
  <si>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</si>
  <si>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</si>
  <si>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</si>
  <si>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</si>
  <si>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</si>
  <si>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</si>
  <si>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</si>
  <si>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</si>
  <si>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</si>
  <si>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</si>
  <si>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</si>
  <si>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</si>
  <si>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</si>
  <si>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</si>
  <si>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</si>
  <si>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</si>
  <si>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</si>
  <si>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</si>
  <si>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</si>
  <si>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</si>
  <si>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</si>
  <si>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</si>
  <si>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</si>
  <si>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</si>
  <si>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</si>
  <si>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</si>
  <si>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</si>
  <si>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</si>
  <si>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</si>
  <si>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</si>
  <si>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</si>
  <si>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</si>
  <si>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</si>
  <si>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</si>
  <si>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</si>
  <si>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</si>
  <si>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</si>
  <si>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</si>
  <si>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</si>
  <si>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</si>
  <si>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</si>
  <si>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</si>
  <si>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</si>
  <si>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</si>
  <si>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</si>
  <si>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</si>
  <si>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</si>
  <si>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</si>
  <si>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</si>
  <si>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</si>
  <si>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</si>
  <si>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</si>
  <si>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</si>
  <si>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</si>
  <si>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</si>
  <si>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</si>
  <si>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</si>
  <si>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</si>
  <si>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</si>
  <si>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</si>
  <si>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</si>
  <si>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</si>
  <si>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</si>
  <si>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</si>
  <si>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</si>
  <si>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</si>
  <si>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</si>
  <si>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</si>
  <si>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</si>
  <si>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</si>
  <si>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</si>
  <si>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</si>
  <si>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</si>
  <si>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</si>
  <si>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</si>
  <si>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</si>
  <si>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</si>
  <si>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</si>
  <si>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</si>
  <si>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</si>
  <si>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</si>
  <si>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</si>
  <si>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</si>
  <si>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</si>
  <si>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</si>
  <si>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</si>
  <si>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</si>
  <si>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</si>
  <si>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</si>
  <si>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</si>
  <si>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</si>
  <si>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</si>
  <si>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</si>
  <si>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</si>
  <si>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</si>
  <si>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</si>
  <si>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</si>
  <si>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</si>
  <si>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</si>
  <si>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</si>
  <si>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</si>
  <si>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</si>
  <si>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</si>
  <si>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</si>
  <si>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</si>
  <si>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</si>
  <si>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</si>
  <si>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</si>
  <si>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</si>
  <si>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</si>
  <si>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</si>
  <si>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</si>
  <si>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</si>
  <si>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</si>
  <si>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</si>
  <si>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</si>
  <si>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</si>
  <si>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</si>
  <si>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</si>
  <si>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</si>
  <si>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</si>
  <si>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</si>
  <si>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</si>
  <si>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</si>
  <si>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</si>
  <si>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</si>
  <si>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</si>
  <si>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</si>
  <si>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</si>
  <si>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</si>
  <si>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</si>
  <si>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</si>
  <si>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</si>
  <si>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</si>
  <si>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</si>
  <si>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</si>
  <si>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</si>
  <si>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</si>
  <si>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</si>
  <si>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</si>
  <si>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</si>
  <si>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</si>
  <si>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</si>
  <si>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</si>
  <si>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</si>
  <si>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</si>
  <si>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</si>
  <si>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</si>
  <si>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</si>
  <si>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</si>
  <si>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</si>
  <si>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</si>
  <si>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</si>
  <si>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</si>
  <si>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</si>
  <si>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</si>
  <si>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</si>
  <si>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</si>
  <si>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</si>
  <si>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</si>
  <si>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</si>
  <si>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</si>
  <si>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</si>
  <si>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</si>
  <si>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</si>
  <si>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</si>
  <si>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</si>
  <si>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</si>
  <si>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</si>
  <si>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</si>
  <si>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</si>
  <si>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</si>
  <si>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</si>
  <si>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</si>
  <si>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</si>
  <si>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</si>
  <si>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</si>
  <si>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</si>
  <si>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</si>
  <si>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</si>
  <si>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</si>
  <si>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</si>
  <si>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</si>
  <si>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</si>
  <si>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</si>
  <si>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</si>
  <si>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</si>
  <si>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</si>
  <si>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</si>
  <si>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</si>
  <si>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</si>
  <si>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</si>
  <si>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</si>
  <si>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</si>
  <si>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</si>
  <si>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</si>
  <si>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</si>
  <si>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</si>
  <si>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</si>
  <si>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</si>
  <si>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</si>
  <si>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</si>
  <si>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</si>
  <si>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</si>
  <si>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</si>
  <si>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</si>
  <si>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</si>
  <si>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</si>
  <si>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</si>
  <si>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</si>
  <si>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</si>
  <si>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</si>
  <si>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</si>
  <si>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</si>
  <si>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</si>
  <si>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</si>
  <si>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</si>
  <si>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</si>
  <si>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</si>
  <si>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</si>
  <si>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</si>
  <si>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</si>
  <si>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</si>
  <si>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</si>
  <si>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</si>
  <si>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</si>
  <si>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</si>
  <si>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</si>
  <si>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</si>
  <si>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</si>
  <si>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</si>
  <si>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</si>
  <si>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</si>
  <si>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</si>
  <si>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</si>
  <si>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</si>
  <si>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</si>
  <si>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</si>
  <si>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</si>
  <si>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</si>
  <si>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</si>
  <si>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</si>
  <si>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</si>
  <si>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</si>
  <si>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</si>
  <si>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</si>
  <si>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</si>
  <si>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</si>
  <si>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</si>
  <si>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</si>
  <si>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</si>
  <si>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</si>
  <si>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</si>
  <si>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</si>
  <si>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</si>
  <si>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</si>
  <si>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</si>
  <si>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</si>
  <si>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</si>
  <si>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</si>
  <si>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</si>
  <si>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</si>
  <si>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</si>
  <si>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</si>
  <si>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</si>
  <si>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</si>
  <si>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</si>
  <si>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</si>
  <si>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</si>
  <si>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</si>
  <si>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</si>
  <si>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</si>
  <si>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</si>
  <si>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</si>
  <si>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</si>
  <si>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</si>
  <si>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</si>
  <si>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</si>
  <si>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</si>
  <si>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</si>
  <si>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</si>
  <si>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</si>
  <si>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</si>
  <si>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</si>
  <si>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</si>
  <si>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</si>
  <si>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</si>
  <si>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</si>
  <si>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</si>
  <si>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</si>
  <si>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</si>
  <si>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</si>
  <si>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</si>
  <si>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</si>
  <si>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</si>
  <si>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</si>
  <si>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</si>
  <si>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</si>
  <si>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</si>
  <si>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</si>
  <si>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</si>
  <si>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</si>
  <si>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</si>
  <si>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</si>
  <si>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</si>
  <si>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</si>
  <si>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</si>
  <si>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</si>
  <si>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</si>
  <si>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</si>
  <si>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</si>
  <si>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</si>
  <si>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</si>
  <si>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</si>
  <si>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</si>
  <si>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</si>
  <si>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</si>
  <si>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</si>
  <si>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</si>
  <si>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</si>
  <si>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</si>
  <si>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</si>
  <si>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</si>
  <si>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</si>
  <si>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</si>
  <si>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</si>
  <si>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</si>
  <si>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</si>
  <si>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</si>
  <si>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</si>
  <si>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</si>
  <si>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</si>
  <si>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</si>
  <si>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</si>
  <si>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</si>
  <si>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</si>
  <si>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</si>
  <si>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</si>
  <si>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</si>
  <si>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</si>
  <si>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</si>
  <si>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</si>
  <si>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</si>
  <si>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</si>
  <si>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</si>
  <si>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</si>
  <si>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</si>
  <si>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</si>
  <si>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</si>
  <si>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</si>
  <si>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</si>
  <si>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</si>
  <si>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</si>
  <si>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</si>
  <si>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</si>
  <si>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</si>
  <si>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</si>
  <si>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</si>
  <si>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</si>
  <si>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</si>
  <si>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</si>
  <si>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</si>
  <si>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</si>
  <si>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</si>
  <si>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</si>
  <si>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</si>
  <si>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</si>
  <si>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</si>
  <si>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</si>
  <si>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</si>
  <si>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</si>
  <si>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</si>
  <si>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</si>
  <si>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</si>
  <si>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</si>
  <si>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</si>
  <si>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</si>
  <si>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</si>
  <si>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</si>
  <si>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</si>
  <si>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</si>
  <si>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</si>
  <si>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</si>
  <si>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</si>
  <si>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</si>
  <si>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</si>
  <si>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</si>
  <si>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</si>
  <si>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</si>
  <si>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</si>
  <si>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</si>
  <si>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</si>
  <si>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</si>
  <si>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</si>
  <si>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</si>
  <si>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</si>
  <si>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</si>
  <si>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</si>
  <si>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</si>
  <si>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</si>
  <si>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</si>
  <si>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</si>
  <si>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</si>
  <si>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</si>
  <si>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</si>
  <si>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</si>
  <si>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</si>
  <si>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</si>
  <si>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</si>
  <si>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</si>
  <si>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</si>
  <si>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</si>
  <si>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</si>
  <si>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</si>
  <si>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</si>
  <si>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</si>
  <si>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</si>
  <si>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</si>
  <si>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</si>
  <si>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</si>
  <si>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</si>
  <si>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</si>
  <si>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</si>
  <si>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</si>
  <si>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</si>
  <si>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</si>
  <si>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</si>
  <si>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</si>
  <si>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</si>
  <si>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</si>
  <si>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</si>
  <si>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</si>
  <si>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</si>
  <si>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</si>
  <si>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</si>
  <si>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</si>
  <si>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</si>
  <si>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</si>
  <si>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</si>
  <si>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</si>
  <si>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</si>
  <si>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</si>
  <si>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</si>
  <si>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</si>
  <si>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</si>
  <si>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</si>
  <si>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</si>
  <si>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</si>
  <si>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</si>
  <si>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</si>
  <si>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</si>
  <si>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</si>
  <si>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</si>
  <si>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</si>
  <si>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</si>
  <si>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</si>
  <si>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</si>
  <si>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</si>
  <si>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</si>
  <si>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</si>
  <si>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</si>
  <si>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</si>
  <si>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</si>
  <si>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</si>
  <si>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</si>
  <si>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</si>
  <si>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</si>
  <si>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</si>
  <si>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</si>
  <si>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</si>
  <si>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</si>
  <si>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</si>
  <si>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</si>
  <si>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</si>
  <si>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</si>
  <si>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</si>
  <si>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</si>
  <si>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</si>
  <si>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</si>
  <si>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</si>
  <si>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</si>
  <si>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</si>
  <si>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</si>
  <si>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</si>
  <si>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</si>
  <si>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</si>
  <si>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</si>
  <si>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</si>
  <si>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</si>
  <si>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</si>
  <si>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</si>
  <si>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</si>
  <si>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</si>
  <si>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</si>
  <si>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</si>
  <si>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</si>
  <si>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</si>
  <si>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</si>
  <si>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</si>
  <si>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</si>
  <si>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</si>
  <si>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</si>
  <si>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</si>
  <si>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</si>
  <si>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</si>
  <si>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</si>
  <si>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</si>
  <si>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</si>
  <si>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</si>
  <si>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</si>
  <si>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</si>
  <si>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</si>
  <si>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</si>
  <si>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</si>
  <si>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</si>
  <si>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</si>
  <si>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</si>
  <si>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</si>
  <si>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</si>
  <si>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</si>
  <si>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</si>
  <si>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</si>
  <si>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</si>
  <si>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</si>
  <si>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</si>
  <si>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</si>
  <si>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</si>
  <si>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</si>
  <si>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</si>
  <si>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</si>
  <si>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</si>
  <si>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</si>
  <si>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</si>
  <si>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</si>
  <si>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</si>
  <si>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</si>
  <si>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</si>
  <si>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</si>
  <si>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</si>
  <si>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</si>
  <si>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</si>
  <si>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</si>
  <si>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</si>
  <si>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</si>
  <si>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</si>
  <si>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</si>
  <si>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</si>
  <si>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</si>
  <si>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</si>
  <si>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</si>
  <si>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</si>
  <si>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</si>
  <si>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</si>
  <si>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</si>
  <si>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</si>
  <si>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</si>
  <si>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</si>
  <si>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</si>
  <si>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</si>
  <si>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</si>
  <si>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</si>
  <si>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</si>
  <si>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</si>
  <si>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</si>
  <si>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</si>
  <si>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</si>
  <si>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</si>
  <si>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</si>
  <si>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</si>
  <si>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</si>
  <si>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</si>
  <si>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</si>
  <si>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</si>
  <si>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</si>
  <si>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</si>
  <si>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</si>
  <si>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</si>
  <si>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</si>
  <si>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</si>
  <si>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</si>
  <si>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</si>
  <si>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</si>
  <si>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</si>
  <si>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</si>
  <si>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</si>
  <si>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</si>
  <si>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</si>
  <si>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</si>
  <si>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</si>
  <si>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</si>
  <si>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</si>
  <si>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</si>
  <si>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</si>
  <si>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</si>
  <si>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</si>
  <si>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</si>
  <si>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</si>
  <si>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</si>
  <si>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</si>
  <si>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</si>
  <si>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</si>
  <si>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</si>
  <si>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</si>
  <si>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</si>
  <si>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</si>
  <si>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</si>
  <si>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</si>
  <si>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</si>
  <si>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</si>
  <si>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</si>
  <si>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</si>
  <si>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</si>
  <si>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</si>
  <si>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</si>
  <si>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</si>
  <si>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</si>
  <si>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</si>
  <si>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</si>
  <si>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</si>
  <si>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</si>
  <si>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</si>
  <si>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</si>
  <si>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</si>
  <si>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</si>
  <si>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</si>
  <si>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</si>
  <si>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</si>
  <si>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</si>
  <si>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</si>
  <si>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</si>
  <si>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</si>
  <si>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</si>
  <si>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</si>
  <si>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</si>
  <si>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</si>
  <si>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</si>
  <si>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</si>
  <si>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</si>
  <si>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</si>
  <si>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</si>
  <si>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</si>
  <si>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</si>
  <si>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</si>
  <si>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</si>
  <si>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</si>
  <si>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</si>
  <si>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</si>
  <si>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</si>
  <si>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</si>
  <si>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</si>
  <si>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</si>
  <si>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</si>
  <si>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</si>
  <si>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</si>
  <si>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</si>
  <si>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</si>
  <si>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</si>
  <si>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</si>
  <si>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</si>
  <si>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</si>
  <si>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</si>
  <si>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</si>
  <si>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</si>
  <si>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</si>
  <si>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</si>
  <si>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</si>
  <si>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</si>
  <si>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</si>
  <si>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</si>
  <si>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</si>
  <si>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</si>
  <si>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</si>
  <si>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</si>
  <si>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</si>
  <si>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</si>
  <si>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</si>
  <si>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</si>
  <si>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</si>
  <si>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</si>
  <si>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</si>
  <si>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</si>
  <si>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</si>
  <si>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</si>
  <si>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</si>
  <si>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</si>
  <si>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</si>
  <si>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</si>
  <si>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</si>
  <si>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</si>
  <si>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</si>
  <si>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</si>
  <si>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</si>
  <si>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</si>
  <si>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</si>
  <si>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</si>
  <si>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</si>
  <si>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</si>
  <si>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</si>
  <si>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</si>
  <si>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</si>
  <si>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</si>
  <si>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</si>
  <si>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</si>
  <si>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</si>
  <si>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</si>
  <si>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</si>
  <si>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</si>
  <si>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</si>
  <si>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</si>
  <si>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</si>
  <si>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</si>
  <si>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</si>
  <si>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</si>
  <si>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</si>
  <si>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</si>
  <si>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</si>
  <si>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</si>
  <si>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</si>
  <si>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</si>
  <si>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</si>
  <si>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</si>
  <si>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</si>
  <si>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</si>
  <si>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</si>
  <si>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</si>
  <si>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</si>
  <si>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</si>
  <si>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</si>
  <si>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</si>
  <si>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</si>
  <si>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</si>
  <si>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</si>
  <si>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</si>
  <si>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</si>
  <si>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</si>
  <si>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</si>
  <si>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</si>
  <si>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</si>
  <si>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</si>
  <si>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</si>
  <si>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</si>
  <si>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</si>
  <si>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</si>
  <si>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</si>
  <si>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</si>
  <si>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</si>
  <si>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</si>
  <si>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</si>
  <si>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</si>
  <si>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</si>
  <si>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</si>
  <si>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</si>
  <si>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</si>
  <si>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</si>
  <si>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</si>
  <si>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</si>
  <si>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</si>
  <si>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</si>
  <si>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</si>
  <si>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</si>
  <si>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</si>
  <si>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</si>
  <si>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</si>
  <si>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</si>
  <si>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</si>
  <si>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</si>
  <si>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</si>
  <si>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</si>
  <si>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</si>
  <si>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</si>
  <si>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</si>
  <si>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</si>
  <si>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</si>
  <si>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</si>
  <si>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</si>
  <si>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</si>
  <si>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</si>
  <si>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</si>
  <si>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</si>
  <si>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</si>
  <si>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</si>
  <si>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</si>
  <si>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</si>
  <si>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</si>
  <si>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</si>
  <si>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</si>
  <si>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</si>
  <si>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</si>
  <si>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</si>
  <si>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</si>
  <si>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</si>
  <si>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</si>
  <si>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</si>
  <si>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</si>
  <si>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</si>
  <si>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</si>
  <si>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</si>
  <si>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</si>
  <si>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</si>
  <si>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</si>
  <si>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</si>
  <si>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</si>
  <si>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</si>
  <si>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</si>
  <si>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</si>
  <si>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</si>
  <si>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</si>
  <si>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</si>
  <si>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</si>
  <si>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</si>
  <si>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</si>
  <si>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</si>
  <si>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</si>
  <si>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</si>
  <si>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</si>
  <si>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</si>
  <si>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</si>
  <si>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</si>
  <si>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</si>
  <si>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</si>
  <si>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</si>
  <si>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</si>
  <si>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</si>
  <si>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</si>
  <si>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</si>
  <si>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</si>
  <si>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</si>
  <si>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</si>
  <si>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</si>
  <si>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</si>
  <si>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</si>
  <si>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</si>
  <si>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</si>
  <si>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</si>
  <si>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</si>
  <si>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</si>
  <si>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</si>
  <si>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</si>
  <si>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</si>
  <si>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</si>
  <si>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</si>
  <si>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</si>
  <si>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</si>
  <si>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</si>
  <si>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</si>
  <si>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</si>
  <si>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</si>
  <si>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</si>
  <si>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</si>
  <si>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</si>
  <si>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</si>
  <si>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</si>
  <si>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</si>
  <si>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</si>
  <si>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</si>
  <si>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</si>
  <si>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</si>
  <si>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</si>
  <si>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</si>
  <si>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</si>
  <si>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</si>
  <si>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</si>
  <si>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</si>
  <si>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</si>
  <si>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</si>
  <si>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</si>
  <si>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</si>
  <si>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</si>
  <si>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</si>
  <si>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</si>
  <si>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</si>
  <si>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</si>
  <si>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</si>
  <si>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</si>
  <si>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</si>
  <si>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</si>
  <si>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</si>
  <si>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</si>
  <si>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</si>
  <si>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</si>
  <si>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</si>
  <si>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</si>
  <si>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</si>
  <si>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</si>
  <si>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</si>
  <si>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</si>
  <si>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</si>
  <si>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</si>
  <si>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</si>
  <si>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</si>
  <si>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</si>
  <si>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</si>
  <si>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</si>
  <si>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</si>
  <si>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</si>
  <si>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</si>
  <si>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</si>
  <si>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</si>
  <si>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</si>
  <si>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</si>
  <si>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</si>
  <si>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</si>
  <si>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</si>
  <si>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</si>
  <si>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</si>
  <si>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</si>
  <si>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</si>
  <si>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</si>
  <si>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</si>
  <si>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</si>
  <si>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</si>
  <si>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</si>
  <si>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</si>
  <si>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</si>
  <si>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</si>
  <si>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</si>
  <si>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</si>
  <si>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</si>
  <si>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</si>
  <si>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</si>
  <si>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</si>
  <si>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</si>
  <si>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</si>
  <si>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</si>
  <si>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</si>
  <si>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</si>
  <si>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</si>
  <si>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</si>
  <si>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</si>
  <si>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</si>
  <si>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</si>
  <si>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</si>
  <si>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</si>
  <si>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</si>
  <si>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</si>
  <si>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</si>
  <si>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</si>
  <si>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</si>
  <si>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</si>
  <si>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</si>
  <si>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</si>
  <si>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</si>
  <si>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</si>
  <si>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</si>
  <si>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</si>
  <si>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</si>
  <si>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</si>
  <si>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</si>
  <si>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</si>
  <si>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</si>
  <si>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</si>
  <si>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</si>
  <si>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</si>
  <si>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</si>
  <si>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</si>
  <si>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</si>
  <si>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</si>
  <si>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</si>
  <si>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</si>
  <si>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</si>
  <si>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</si>
  <si>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</si>
  <si>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</si>
  <si>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</si>
  <si>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</si>
  <si>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</si>
  <si>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</si>
  <si>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</si>
  <si>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</si>
  <si>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</si>
  <si>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</si>
  <si>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</si>
  <si>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</si>
  <si>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</si>
  <si>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</si>
  <si>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</si>
  <si>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</si>
  <si>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</si>
  <si>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</si>
  <si>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</si>
  <si>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</si>
  <si>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</si>
  <si>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</si>
  <si>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</si>
  <si>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</si>
  <si>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</si>
  <si>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</si>
  <si>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</si>
  <si>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</si>
  <si>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</si>
  <si>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</si>
  <si>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</si>
  <si>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</si>
  <si>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</si>
  <si>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</si>
  <si>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</si>
  <si>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</si>
  <si>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</si>
  <si>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</si>
  <si>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</si>
  <si>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</si>
  <si>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</si>
  <si>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</si>
  <si>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</si>
  <si>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</si>
  <si>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</si>
  <si>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</si>
  <si>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</si>
  <si>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</si>
  <si>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</si>
  <si>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</si>
  <si>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</si>
  <si>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</si>
  <si>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</si>
  <si>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</si>
  <si>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</si>
  <si>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</si>
  <si>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</si>
  <si>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</si>
  <si>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</si>
  <si>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</si>
  <si>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</si>
  <si>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</si>
  <si>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</si>
  <si>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</si>
  <si>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</si>
  <si>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</si>
  <si>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</si>
  <si>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</si>
  <si>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</si>
  <si>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</si>
  <si>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</si>
  <si>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</si>
  <si>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</si>
  <si>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</si>
  <si>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</si>
  <si>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</si>
  <si>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</si>
  <si>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</si>
  <si>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</si>
  <si>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</si>
  <si>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</si>
  <si>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</si>
  <si>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</si>
  <si>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</si>
  <si>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</si>
  <si>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</si>
  <si>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</si>
  <si>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</si>
  <si>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</si>
  <si>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</si>
  <si>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</si>
  <si>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</si>
  <si>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</si>
  <si>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</si>
  <si>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</si>
  <si>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</si>
  <si>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</si>
  <si>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</si>
  <si>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</si>
  <si>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</si>
  <si>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</si>
  <si>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</si>
  <si>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</si>
  <si>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</si>
  <si>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</si>
  <si>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</si>
  <si>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</si>
  <si>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</si>
  <si>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</si>
  <si>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</si>
  <si>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</si>
  <si>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</si>
  <si>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</si>
  <si>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</si>
  <si>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</si>
  <si>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</si>
  <si>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</si>
  <si>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</si>
  <si>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</si>
  <si>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</si>
  <si>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</si>
  <si>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</si>
  <si>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</si>
  <si>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</si>
  <si>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</si>
  <si>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</si>
  <si>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</si>
  <si>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</si>
  <si>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</si>
  <si>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</si>
  <si>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</si>
  <si>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</si>
  <si>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</si>
  <si>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</si>
  <si>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</si>
  <si>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</si>
  <si>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</si>
  <si>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</si>
  <si>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</si>
  <si>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</si>
  <si>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</si>
  <si>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</si>
  <si>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</si>
  <si>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</si>
  <si>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</si>
  <si>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</si>
  <si>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</si>
  <si>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</si>
  <si>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</si>
  <si>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</si>
  <si>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</si>
  <si>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</si>
  <si>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</si>
  <si>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</si>
  <si>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</si>
  <si>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</si>
  <si>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</si>
  <si>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</si>
  <si>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</si>
  <si>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</si>
  <si>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</si>
  <si>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</si>
  <si>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</si>
  <si>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</si>
  <si>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</si>
  <si>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</si>
  <si>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</si>
  <si>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</si>
  <si>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</si>
  <si>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</si>
  <si>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</si>
  <si>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</si>
  <si>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</si>
  <si>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</si>
  <si>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</si>
  <si>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</si>
  <si>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</si>
  <si>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</si>
  <si>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</si>
  <si>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</si>
  <si>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</si>
  <si>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</si>
  <si>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</si>
  <si>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</si>
  <si>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</si>
  <si>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</si>
  <si>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</si>
  <si>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</si>
  <si>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</si>
  <si>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</si>
  <si>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</si>
  <si>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</si>
  <si>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</si>
  <si>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</si>
  <si>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</si>
  <si>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</si>
  <si>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</si>
  <si>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</si>
  <si>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</si>
  <si>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</si>
  <si>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</si>
  <si>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</si>
  <si>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</si>
  <si>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</si>
  <si>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</si>
  <si>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</si>
  <si>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</si>
  <si>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</si>
  <si>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</si>
  <si>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</si>
  <si>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</si>
  <si>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</si>
  <si>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</si>
  <si>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</si>
  <si>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</si>
  <si>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</si>
  <si>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</si>
  <si>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</si>
  <si>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</si>
  <si>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</si>
  <si>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</si>
  <si>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</si>
  <si>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</si>
  <si>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</si>
  <si>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</si>
  <si>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</si>
  <si>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</si>
  <si>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</si>
  <si>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</si>
  <si>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</si>
  <si>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</si>
  <si>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</si>
  <si>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</si>
  <si>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</si>
  <si>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</si>
  <si>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</si>
  <si>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</si>
  <si>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</si>
  <si>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</si>
  <si>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</si>
  <si>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</si>
  <si>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</si>
  <si>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</si>
  <si>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</si>
  <si>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</si>
  <si>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</si>
  <si>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</si>
  <si>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</si>
  <si>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</si>
  <si>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</si>
  <si>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</si>
  <si>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</si>
  <si>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</si>
  <si>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</si>
  <si>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</si>
  <si>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</si>
  <si>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</si>
  <si>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</si>
  <si>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</si>
  <si>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</si>
  <si>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</si>
  <si>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</si>
  <si>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</si>
  <si>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</si>
  <si>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</si>
  <si>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</si>
  <si>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</si>
  <si>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</si>
  <si>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</si>
  <si>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</si>
  <si>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</si>
  <si>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</si>
  <si>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</si>
  <si>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</si>
  <si>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</si>
  <si>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</si>
  <si>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</si>
  <si>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</si>
  <si>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</si>
  <si>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</si>
  <si>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</si>
  <si>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</si>
  <si>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</si>
  <si>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</si>
  <si>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</si>
  <si>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</si>
  <si>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</si>
  <si>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</si>
  <si>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</si>
  <si>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</si>
  <si>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</si>
  <si>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</si>
  <si>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</si>
  <si>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</si>
  <si>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</si>
  <si>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</si>
  <si>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</si>
  <si>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</si>
  <si>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</si>
  <si>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</si>
  <si>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</si>
  <si>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</si>
  <si>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</si>
  <si>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</si>
  <si>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</si>
  <si>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</si>
  <si>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</si>
  <si>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</si>
  <si>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</si>
  <si>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</si>
  <si>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</si>
  <si>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</si>
  <si>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</si>
  <si>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</si>
  <si>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</si>
  <si>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</si>
  <si>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</si>
  <si>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</si>
  <si>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</si>
  <si>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</si>
  <si>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</si>
  <si>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</si>
  <si>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</si>
  <si>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</si>
  <si>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</si>
  <si>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</si>
  <si>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</si>
  <si>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</si>
  <si>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</si>
  <si>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</si>
  <si>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</si>
  <si>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</si>
  <si>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</si>
  <si>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</si>
  <si>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</si>
  <si>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</si>
  <si>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</si>
  <si>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</si>
  <si>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</si>
  <si>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</si>
  <si>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</si>
  <si>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</si>
  <si>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</si>
  <si>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</si>
  <si>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</si>
  <si>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</si>
  <si>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</si>
  <si>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</si>
  <si>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</si>
  <si>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</si>
  <si>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</si>
  <si>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</si>
  <si>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</si>
  <si>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</si>
  <si>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</si>
  <si>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</si>
  <si>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</si>
  <si>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</si>
  <si>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</si>
  <si>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</si>
  <si>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</si>
  <si>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</si>
  <si>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</si>
  <si>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</si>
  <si>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</si>
  <si>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</si>
  <si>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</si>
  <si>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</si>
  <si>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</si>
  <si>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</si>
  <si>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</si>
  <si>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</si>
  <si>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</si>
  <si>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</si>
  <si>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</si>
  <si>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</si>
  <si>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</si>
  <si>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</si>
  <si>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</si>
  <si>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</si>
  <si>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</si>
  <si>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</si>
  <si>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</si>
  <si>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</si>
  <si>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</si>
  <si>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</si>
  <si>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</si>
  <si>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</si>
  <si>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</si>
  <si>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</si>
  <si>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</si>
  <si>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</si>
  <si>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</si>
  <si>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</si>
  <si>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</si>
  <si>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</si>
  <si>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</si>
  <si>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</si>
  <si>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</si>
  <si>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</si>
  <si>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</si>
  <si>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</si>
  <si>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</si>
  <si>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</si>
  <si>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</si>
  <si>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</si>
  <si>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</si>
  <si>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</si>
  <si>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</si>
  <si>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</si>
  <si>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</si>
  <si>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</si>
  <si>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</si>
  <si>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</si>
  <si>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</si>
  <si>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</si>
  <si>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</si>
  <si>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</si>
  <si>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</si>
  <si>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</si>
  <si>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</si>
  <si>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</si>
  <si>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</si>
  <si>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</si>
  <si>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</si>
  <si>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</si>
  <si>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</si>
  <si>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</si>
  <si>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</si>
  <si>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</si>
  <si>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</si>
  <si>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</si>
  <si>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</si>
  <si>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</si>
  <si>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</si>
  <si>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</si>
  <si>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</si>
  <si>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</si>
  <si>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</si>
  <si>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</si>
  <si>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</si>
  <si>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</si>
  <si>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</si>
  <si>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</si>
  <si>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</si>
  <si>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</si>
  <si>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</si>
  <si>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</si>
  <si>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</si>
  <si>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</si>
  <si>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</si>
  <si>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</si>
  <si>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</si>
  <si>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</si>
  <si>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</si>
  <si>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</si>
  <si>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</si>
  <si>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</si>
  <si>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</si>
  <si>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</si>
  <si>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</si>
  <si>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</si>
  <si>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</si>
  <si>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</si>
  <si>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</si>
  <si>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</si>
  <si>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</si>
  <si>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</si>
  <si>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</si>
  <si>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</si>
  <si>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</si>
  <si>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</si>
  <si>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</si>
  <si>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</si>
  <si>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</si>
  <si>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</si>
  <si>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</si>
  <si>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</si>
  <si>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</si>
  <si>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</si>
  <si>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</si>
  <si>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</si>
  <si>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</si>
  <si>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</si>
  <si>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</si>
  <si>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</si>
  <si>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</si>
  <si>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</si>
  <si>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</si>
  <si>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</si>
  <si>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</si>
  <si>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</si>
  <si>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</si>
  <si>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</si>
  <si>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</si>
  <si>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</si>
  <si>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</si>
  <si>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</si>
  <si>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</si>
  <si>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</si>
  <si>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</si>
  <si>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</si>
  <si>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</si>
  <si>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</si>
  <si>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</si>
  <si>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</si>
  <si>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</si>
  <si>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</si>
  <si>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</si>
  <si>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</si>
  <si>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</si>
  <si>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</si>
  <si>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</si>
  <si>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</si>
  <si>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</si>
  <si>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</si>
  <si>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</si>
  <si>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</si>
  <si>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</si>
  <si>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</si>
  <si>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</si>
  <si>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</si>
  <si>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</si>
  <si>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</si>
  <si>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</si>
  <si>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</si>
  <si>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</si>
  <si>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</si>
  <si>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</si>
  <si>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</si>
  <si>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</si>
  <si>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</si>
  <si>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</si>
  <si>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</si>
  <si>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</si>
  <si>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</si>
  <si>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</si>
  <si>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</si>
  <si>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</si>
  <si>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</si>
  <si>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</si>
  <si>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</si>
  <si>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</si>
  <si>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</si>
  <si>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</si>
  <si>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</si>
  <si>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</si>
  <si>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</si>
  <si>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</si>
  <si>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</si>
  <si>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</si>
  <si>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</si>
  <si>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</si>
  <si>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</si>
  <si>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</si>
  <si>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</si>
  <si>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</si>
  <si>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</si>
  <si>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</si>
  <si>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</si>
  <si>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</si>
  <si>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</si>
  <si>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</si>
  <si>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</si>
  <si>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</si>
  <si>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</si>
  <si>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</si>
  <si>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</si>
  <si>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</si>
  <si>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</si>
  <si>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</si>
  <si>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</si>
  <si>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</si>
  <si>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</si>
  <si>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</si>
  <si>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</si>
  <si>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</si>
  <si>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</si>
  <si>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</si>
  <si>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</si>
  <si>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</si>
  <si>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</si>
  <si>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</si>
  <si>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</si>
  <si>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</si>
  <si>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</si>
  <si>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</si>
  <si>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</si>
  <si>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</si>
  <si>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</si>
  <si>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</si>
  <si>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</si>
  <si>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</si>
  <si>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</si>
  <si>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</si>
  <si>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</si>
  <si>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</si>
  <si>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</si>
  <si>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</si>
  <si>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</si>
  <si>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</si>
  <si>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</si>
  <si>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</si>
  <si>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</si>
  <si>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</si>
  <si>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</si>
  <si>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</si>
  <si>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</si>
  <si>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</si>
  <si>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</si>
  <si>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</si>
  <si>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</si>
  <si>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</si>
  <si>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</si>
  <si>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</si>
  <si>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</si>
  <si>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</si>
  <si>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</si>
  <si>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</si>
  <si>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</si>
  <si>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</si>
  <si>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</si>
  <si>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</si>
  <si>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</si>
  <si>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</si>
  <si>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</si>
  <si>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</si>
  <si>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</si>
  <si>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</si>
  <si>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</si>
  <si>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</si>
  <si>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</si>
  <si>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</si>
  <si>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</si>
  <si>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</si>
  <si>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</si>
  <si>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</si>
  <si>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</si>
  <si>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</si>
  <si>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</si>
  <si>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</si>
  <si>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</si>
  <si>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</si>
  <si>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</si>
  <si>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</si>
  <si>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</si>
  <si>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</si>
  <si>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</si>
  <si>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</si>
  <si>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</si>
  <si>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</si>
  <si>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</si>
  <si>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</si>
  <si>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</si>
  <si>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</si>
  <si>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</si>
  <si>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</si>
  <si>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</si>
  <si>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</si>
  <si>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</si>
  <si>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</si>
  <si>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</si>
  <si>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</si>
  <si>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</si>
  <si>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</si>
  <si>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</si>
  <si>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</si>
  <si>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</si>
  <si>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</si>
  <si>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</si>
  <si>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</si>
  <si>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</si>
  <si>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</si>
  <si>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</si>
  <si>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</si>
  <si>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</si>
  <si>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</si>
  <si>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</si>
  <si>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</si>
  <si>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</si>
  <si>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</si>
  <si>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</si>
  <si>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</si>
  <si>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</si>
  <si>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</si>
  <si>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</si>
  <si>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</si>
  <si>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</si>
  <si>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</si>
  <si>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</si>
  <si>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</si>
  <si>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</si>
  <si>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</si>
  <si>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</si>
  <si>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</si>
  <si>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</si>
  <si>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</si>
  <si>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</si>
  <si>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</si>
  <si>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</si>
  <si>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</si>
  <si>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</si>
  <si>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</si>
  <si>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</si>
  <si>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</si>
  <si>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</si>
  <si>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</si>
  <si>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</si>
  <si>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</si>
  <si>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</si>
  <si>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</si>
  <si>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</si>
  <si>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</si>
  <si>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</si>
  <si>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</si>
  <si>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</si>
  <si>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</si>
  <si>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</si>
  <si>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</si>
  <si>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</si>
  <si>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</si>
  <si>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</si>
  <si>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</si>
  <si>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</si>
  <si>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</si>
  <si>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</si>
  <si>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</si>
  <si>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</si>
  <si>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</si>
  <si>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</si>
  <si>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</si>
  <si>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</si>
  <si>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</si>
  <si>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</si>
  <si>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</si>
  <si>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</si>
  <si>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</si>
  <si>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</si>
  <si>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</si>
  <si>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</si>
  <si>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</si>
  <si>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</si>
  <si>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</si>
  <si>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</si>
  <si>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</si>
  <si>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</si>
  <si>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</si>
  <si>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</si>
  <si>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</si>
  <si>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</si>
  <si>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</si>
  <si>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</si>
  <si>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</si>
  <si>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</si>
  <si>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</si>
  <si>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</si>
  <si>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</si>
  <si>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</si>
  <si>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</si>
  <si>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</si>
  <si>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</si>
  <si>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</si>
  <si>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</si>
  <si>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</si>
  <si>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</si>
  <si>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</si>
  <si>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</si>
  <si>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</si>
  <si>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</si>
  <si>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</si>
  <si>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</si>
  <si>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</si>
  <si>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</si>
  <si>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</si>
  <si>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</si>
  <si>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</si>
  <si>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</si>
  <si>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</si>
  <si>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</si>
  <si>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</si>
  <si>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</si>
  <si>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</si>
  <si>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</si>
  <si>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</si>
  <si>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</si>
  <si>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</si>
  <si>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</si>
  <si>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</si>
  <si>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</si>
  <si>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</si>
  <si>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</si>
  <si>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</si>
  <si>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</si>
  <si>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</si>
  <si>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</si>
  <si>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</si>
  <si>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</si>
  <si>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</si>
  <si>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</si>
  <si>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</si>
  <si>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</si>
  <si>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</si>
  <si>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</si>
  <si>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</si>
  <si>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</si>
  <si>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</si>
  <si>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</si>
  <si>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</si>
  <si>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</si>
  <si>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</si>
  <si>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</si>
  <si>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</si>
  <si>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</si>
  <si>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</si>
  <si>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</si>
  <si>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</si>
  <si>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</si>
  <si>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</si>
  <si>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</si>
  <si>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</si>
  <si>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</si>
  <si>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</si>
  <si>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</si>
  <si>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</si>
  <si>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</si>
  <si>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</si>
  <si>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</si>
  <si>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</si>
  <si>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</si>
  <si>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</si>
  <si>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</si>
  <si>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</si>
  <si>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</si>
  <si>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</si>
  <si>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</si>
  <si>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</si>
  <si>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</si>
  <si>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</si>
  <si>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</si>
  <si>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</si>
  <si>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</si>
  <si>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</si>
  <si>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</si>
  <si>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</si>
  <si>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</si>
  <si>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</si>
  <si>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</si>
  <si>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</si>
  <si>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</si>
  <si>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</si>
  <si>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</si>
  <si>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</si>
  <si>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</si>
  <si>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</si>
  <si>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</si>
  <si>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</si>
  <si>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</si>
  <si>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</si>
  <si>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</si>
  <si>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</si>
  <si>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</si>
  <si>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</si>
  <si>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</si>
  <si>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</si>
  <si>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</si>
  <si>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</si>
  <si>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</si>
  <si>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</si>
  <si>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</si>
  <si>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</si>
  <si>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</si>
  <si>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</si>
  <si>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</si>
  <si>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</si>
  <si>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</si>
  <si>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</si>
  <si>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</si>
  <si>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</si>
  <si>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</si>
  <si>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</si>
  <si>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</si>
  <si>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</si>
  <si>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</si>
  <si>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</si>
  <si>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</si>
  <si>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</si>
  <si>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</si>
  <si>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</si>
  <si>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</si>
  <si>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</si>
  <si>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</si>
  <si>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</si>
  <si>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</si>
  <si>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</si>
  <si>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</si>
  <si>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</si>
  <si>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</si>
  <si>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</si>
  <si>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</si>
  <si>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</si>
  <si>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</si>
  <si>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</si>
  <si>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</si>
  <si>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</si>
  <si>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</si>
  <si>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</si>
  <si>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</si>
  <si>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</si>
  <si>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</si>
  <si>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</si>
  <si>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</si>
  <si>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</si>
  <si>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</si>
  <si>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</si>
  <si>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</si>
  <si>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</si>
  <si>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</si>
  <si>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</si>
  <si>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</si>
  <si>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</si>
  <si>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</si>
  <si>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</si>
  <si>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</si>
  <si>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</si>
  <si>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</si>
  <si>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</si>
  <si>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</si>
  <si>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</si>
  <si>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</si>
  <si>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</si>
  <si>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</si>
  <si>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</si>
  <si>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</si>
  <si>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</si>
  <si>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</si>
  <si>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</si>
  <si>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</si>
  <si>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</si>
  <si>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</si>
  <si>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</si>
  <si>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</si>
  <si>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</si>
  <si>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</si>
  <si>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</si>
  <si>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</si>
  <si>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</si>
  <si>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</si>
  <si>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</si>
  <si>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</si>
  <si>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</si>
  <si>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</si>
  <si>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</si>
  <si>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</si>
  <si>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</si>
  <si>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</si>
  <si>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</si>
  <si>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</si>
  <si>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</si>
  <si>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</si>
  <si>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</si>
  <si>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</si>
  <si>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</si>
  <si>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</si>
  <si>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</si>
  <si>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</si>
  <si>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</si>
  <si>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</si>
  <si>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</si>
  <si>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</si>
  <si>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</si>
  <si>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</si>
  <si>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</si>
  <si>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</si>
  <si>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</si>
  <si>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</si>
  <si>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</si>
  <si>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</si>
  <si>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</si>
  <si>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</si>
  <si>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</si>
  <si>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</si>
  <si>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</si>
  <si>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</si>
  <si>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</si>
  <si>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</si>
  <si>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</si>
  <si>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</si>
  <si>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</si>
  <si>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</si>
  <si>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</si>
  <si>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</si>
  <si>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</si>
  <si>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</si>
  <si>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</si>
  <si>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</si>
  <si>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</si>
  <si>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</si>
  <si>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</si>
  <si>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</si>
  <si>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</si>
  <si>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</si>
  <si>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</si>
  <si>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</si>
  <si>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</si>
  <si>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</si>
  <si>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</si>
  <si>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</si>
  <si>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</si>
  <si>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</si>
  <si>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</si>
  <si>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</si>
  <si>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</si>
  <si>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</si>
  <si>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</si>
  <si>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</si>
  <si>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</si>
  <si>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</si>
  <si>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</si>
  <si>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</si>
  <si>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</si>
  <si>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</si>
  <si>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</si>
  <si>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</si>
  <si>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</si>
  <si>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</si>
  <si>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</si>
  <si>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</si>
  <si>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</si>
  <si>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</si>
  <si>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</si>
  <si>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</si>
  <si>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</si>
  <si>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</si>
  <si>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</si>
  <si>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</si>
  <si>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</si>
  <si>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</si>
  <si>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</si>
  <si>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</si>
  <si>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</si>
  <si>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</si>
  <si>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</si>
  <si>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</si>
  <si>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</si>
  <si>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</si>
  <si>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</si>
  <si>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</si>
  <si>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</si>
  <si>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</si>
  <si>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</si>
  <si>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</si>
  <si>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</si>
  <si>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</si>
  <si>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</si>
  <si>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</si>
  <si>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</si>
  <si>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</si>
  <si>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</si>
  <si>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</si>
  <si>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</si>
  <si>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</si>
  <si>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</si>
  <si>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</si>
  <si>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</si>
  <si>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</si>
  <si>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</si>
  <si>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</si>
  <si>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</si>
  <si>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</si>
  <si>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</si>
  <si>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</si>
  <si>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</si>
  <si>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</si>
  <si>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</si>
  <si>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</si>
  <si>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</si>
  <si>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</si>
  <si>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</si>
  <si>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</si>
  <si>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</si>
  <si>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</si>
  <si>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</si>
  <si>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</si>
  <si>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</si>
  <si>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</si>
  <si>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</si>
  <si>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</si>
  <si>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</si>
  <si>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</si>
  <si>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</si>
  <si>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</si>
  <si>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</si>
  <si>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</si>
  <si>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</si>
  <si>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</si>
  <si>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</si>
  <si>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</si>
  <si>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</si>
  <si>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</si>
  <si>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</si>
  <si>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</si>
  <si>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</si>
  <si>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</si>
  <si>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</si>
  <si>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</si>
  <si>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</si>
  <si>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</si>
  <si>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</si>
  <si>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</si>
  <si>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</si>
  <si>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</si>
  <si>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</si>
  <si>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</si>
  <si>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</si>
  <si>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</si>
  <si>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</si>
  <si>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</si>
  <si>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</si>
  <si>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</si>
  <si>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</si>
  <si>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</si>
  <si>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</si>
  <si>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</si>
  <si>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</si>
  <si>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</si>
  <si>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</si>
  <si>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</si>
  <si>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</si>
  <si>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</si>
  <si>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</si>
  <si>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</si>
  <si>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</si>
  <si>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</si>
  <si>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</si>
  <si>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</si>
  <si>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</si>
  <si>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</si>
  <si>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</si>
  <si>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</si>
  <si>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</si>
  <si>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</si>
  <si>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</si>
  <si>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</si>
  <si>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</si>
  <si>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</si>
  <si>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</si>
  <si>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</si>
  <si>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</si>
  <si>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</si>
  <si>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</si>
  <si>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</si>
  <si>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</si>
  <si>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</si>
  <si>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</si>
  <si>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</si>
  <si>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</si>
  <si>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</si>
  <si>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</si>
  <si>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</si>
  <si>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</si>
  <si>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</si>
  <si>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</si>
  <si>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</si>
  <si>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</si>
  <si>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</si>
  <si>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</si>
  <si>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</si>
  <si>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</si>
  <si>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</si>
  <si>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</si>
  <si>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</si>
  <si>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</si>
  <si>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</si>
  <si>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</si>
  <si>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</si>
  <si>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</si>
  <si>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</si>
  <si>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</si>
  <si>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</si>
  <si>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</si>
  <si>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</si>
  <si>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</si>
  <si>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</si>
  <si>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</si>
  <si>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</si>
  <si>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</si>
  <si>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</si>
  <si>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</si>
  <si>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</si>
  <si>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</si>
  <si>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</si>
  <si>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</si>
  <si>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</si>
  <si>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</si>
  <si>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</si>
  <si>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</si>
  <si>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</si>
  <si>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</si>
  <si>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</si>
  <si>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</si>
  <si>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</si>
  <si>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</si>
  <si>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</si>
  <si>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</si>
  <si>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</si>
  <si>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</si>
  <si>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</si>
  <si>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</si>
  <si>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</si>
  <si>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</si>
  <si>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</si>
  <si>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</si>
  <si>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</si>
  <si>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</si>
  <si>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</si>
  <si>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</si>
  <si>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</si>
  <si>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</si>
  <si>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</si>
  <si>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</si>
  <si>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</si>
  <si>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</si>
  <si>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</si>
  <si>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</si>
  <si>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</si>
  <si>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</si>
  <si>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</si>
  <si>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</si>
  <si>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</si>
  <si>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</si>
  <si>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</si>
  <si>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</si>
  <si>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</si>
  <si>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</si>
  <si>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</si>
  <si>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</si>
  <si>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</si>
  <si>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</si>
  <si>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</si>
  <si>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</si>
  <si>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</si>
  <si>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</si>
  <si>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</si>
  <si>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</si>
  <si>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</si>
  <si>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</si>
  <si>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</si>
  <si>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</si>
  <si>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</si>
  <si>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</si>
  <si>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</si>
  <si>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</si>
  <si>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</si>
  <si>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</si>
  <si>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</si>
  <si>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</si>
  <si>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</si>
  <si>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</si>
  <si>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</si>
  <si>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</si>
  <si>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</si>
  <si>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</si>
  <si>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</si>
  <si>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</si>
  <si>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</si>
  <si>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</si>
  <si>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</si>
  <si>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</si>
  <si>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</si>
  <si>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</si>
  <si>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</si>
  <si>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</si>
  <si>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</si>
  <si>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</si>
  <si>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</si>
  <si>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</si>
  <si>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</si>
  <si>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</si>
  <si>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</si>
  <si>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</si>
  <si>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</si>
  <si>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</si>
  <si>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</si>
  <si>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</si>
  <si>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</si>
  <si>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</si>
  <si>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</si>
  <si>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</si>
  <si>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</si>
  <si>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</si>
  <si>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</si>
  <si>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</si>
  <si>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</si>
  <si>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</si>
  <si>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</si>
  <si>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</si>
  <si>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</si>
  <si>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</si>
  <si>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</si>
  <si>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</si>
  <si>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</si>
  <si>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</si>
  <si>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</si>
  <si>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</si>
  <si>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</si>
  <si>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</si>
  <si>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</si>
  <si>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</si>
  <si>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</si>
  <si>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</si>
  <si>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</si>
  <si>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</si>
  <si>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</si>
  <si>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</si>
  <si>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</si>
  <si>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</si>
  <si>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</si>
  <si>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</si>
  <si>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</si>
  <si>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</si>
  <si>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</si>
  <si>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</si>
  <si>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</si>
  <si>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</si>
  <si>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</si>
  <si>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</si>
  <si>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</si>
  <si>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</si>
  <si>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</si>
  <si>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</si>
  <si>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</si>
  <si>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</si>
  <si>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</si>
  <si>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</si>
  <si>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</si>
  <si>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</si>
  <si>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</si>
  <si>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</si>
  <si>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</si>
  <si>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</si>
  <si>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</si>
  <si>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</si>
  <si>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</si>
  <si>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</si>
  <si>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</si>
  <si>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</si>
  <si>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</si>
  <si>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</si>
  <si>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</si>
  <si>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</si>
  <si>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</si>
  <si>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</si>
  <si>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</si>
  <si>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</si>
  <si>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</si>
  <si>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</si>
  <si>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</si>
  <si>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</si>
  <si>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</si>
  <si>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</si>
  <si>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</si>
  <si>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</si>
  <si>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</si>
  <si>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</si>
  <si>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</si>
  <si>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</si>
  <si>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</si>
  <si>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</si>
  <si>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</si>
  <si>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</si>
  <si>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</si>
  <si>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</si>
  <si>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</si>
  <si>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</si>
  <si>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</si>
  <si>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</si>
  <si>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</si>
  <si>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</si>
  <si>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</si>
  <si>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</si>
  <si>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</si>
  <si>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</si>
  <si>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</si>
  <si>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</si>
  <si>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</si>
  <si>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</si>
  <si>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</si>
  <si>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</si>
  <si>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</si>
  <si>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</si>
  <si>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</si>
  <si>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</si>
  <si>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</si>
  <si>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</si>
  <si>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</si>
  <si>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</si>
  <si>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</si>
  <si>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</si>
  <si>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</si>
  <si>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</si>
  <si>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</si>
  <si>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</si>
  <si>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</si>
  <si>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</si>
  <si>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</si>
  <si>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</si>
  <si>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</si>
  <si>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</si>
  <si>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</si>
  <si>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</si>
  <si>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</si>
  <si>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</si>
  <si>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</si>
  <si>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</si>
  <si>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</si>
  <si>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</si>
  <si>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</si>
  <si>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</si>
  <si>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</si>
  <si>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</si>
  <si>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</si>
  <si>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</si>
  <si>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</si>
  <si>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</si>
  <si>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</si>
  <si>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</si>
  <si>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</si>
  <si>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</si>
  <si>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</si>
  <si>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</si>
  <si>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</si>
  <si>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</si>
  <si>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</si>
  <si>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</si>
  <si>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</si>
  <si>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</si>
  <si>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</si>
  <si>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</si>
  <si>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</si>
  <si>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</si>
  <si>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</si>
  <si>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</si>
  <si>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</si>
  <si>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</si>
  <si>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</si>
  <si>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</si>
  <si>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</si>
  <si>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</si>
  <si>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</si>
  <si>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</si>
  <si>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</si>
  <si>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</si>
  <si>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</si>
  <si>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</si>
  <si>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</si>
  <si>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</si>
  <si>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</si>
  <si>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</si>
  <si>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</si>
  <si>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</si>
  <si>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</si>
  <si>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</si>
  <si>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</si>
  <si>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</si>
  <si>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</si>
  <si>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</si>
  <si>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</si>
  <si>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</si>
  <si>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</si>
  <si>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</si>
  <si>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</si>
  <si>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</si>
  <si>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</si>
  <si>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</si>
  <si>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</si>
  <si>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</si>
  <si>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</si>
  <si>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</si>
  <si>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</si>
  <si>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</si>
  <si>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</si>
  <si>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</si>
  <si>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</si>
  <si>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</si>
  <si>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</si>
  <si>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</si>
  <si>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</si>
  <si>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</si>
  <si>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</si>
  <si>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</si>
  <si>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</si>
  <si>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</si>
  <si>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</si>
  <si>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</si>
  <si>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</si>
  <si>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</si>
  <si>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</si>
  <si>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</si>
  <si>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</si>
  <si>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</si>
  <si>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</si>
  <si>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</si>
  <si>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</si>
  <si>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</si>
  <si>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</si>
  <si>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</si>
  <si>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</si>
  <si>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</si>
  <si>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</si>
  <si>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</si>
  <si>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</si>
  <si>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</si>
  <si>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</si>
  <si>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</si>
  <si>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</si>
  <si>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</si>
  <si>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</si>
  <si>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</si>
  <si>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</si>
  <si>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</si>
  <si>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</si>
  <si>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</si>
  <si>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</si>
  <si>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</si>
  <si>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</si>
  <si>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</si>
  <si>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</si>
  <si>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</si>
  <si>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</si>
  <si>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</si>
  <si>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</si>
  <si>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</si>
  <si>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</si>
  <si>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</si>
  <si>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</si>
  <si>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</si>
  <si>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</si>
  <si>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</si>
  <si>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</si>
  <si>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</si>
  <si>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</si>
  <si>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</si>
  <si>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</si>
  <si>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</si>
  <si>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</si>
  <si>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</si>
  <si>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</si>
  <si>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</si>
  <si>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</si>
  <si>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</si>
  <si>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</si>
  <si>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</si>
  <si>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</si>
  <si>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</si>
  <si>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</si>
  <si>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</si>
  <si>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</si>
  <si>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</si>
  <si>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</si>
  <si>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</si>
  <si>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</si>
  <si>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</si>
  <si>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</si>
  <si>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</si>
  <si>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</si>
  <si>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</si>
  <si>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</si>
  <si>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</si>
  <si>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</si>
  <si>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</si>
  <si>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</si>
  <si>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</si>
  <si>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</si>
  <si>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</si>
  <si>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</si>
  <si>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</si>
  <si>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</si>
  <si>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</si>
  <si>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</si>
  <si>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</si>
  <si>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</si>
  <si>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</si>
  <si>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</si>
  <si>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</si>
  <si>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</si>
  <si>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</si>
  <si>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</si>
  <si>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</si>
  <si>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</si>
  <si>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</si>
  <si>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</si>
  <si>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</si>
  <si>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</si>
  <si>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</si>
  <si>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</si>
  <si>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</si>
  <si>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</si>
  <si>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</si>
  <si>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</si>
  <si>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</si>
  <si>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</si>
  <si>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</si>
  <si>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</si>
  <si>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</si>
  <si>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</si>
  <si>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</si>
  <si>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</si>
  <si>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</si>
  <si>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</si>
  <si>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</si>
  <si>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</si>
  <si>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</si>
  <si>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</si>
  <si>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</si>
  <si>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</si>
  <si>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</si>
  <si>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</si>
  <si>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</si>
  <si>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</si>
  <si>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</si>
  <si>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</si>
  <si>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</si>
  <si>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</si>
  <si>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</si>
  <si>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</si>
  <si>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</si>
  <si>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</si>
  <si>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</si>
  <si>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</si>
  <si>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</si>
  <si>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</si>
  <si>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</si>
  <si>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</si>
  <si>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</si>
  <si>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</si>
  <si>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</si>
  <si>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</si>
  <si>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</si>
  <si>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</si>
  <si>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</si>
  <si>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</si>
  <si>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</si>
  <si>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</si>
  <si>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</si>
  <si>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</si>
  <si>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</si>
  <si>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</si>
  <si>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</si>
  <si>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</si>
  <si>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</si>
  <si>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</si>
  <si>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</si>
  <si>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</si>
  <si>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</si>
  <si>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</si>
  <si>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</si>
  <si>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</si>
  <si>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</si>
  <si>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</si>
  <si>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</si>
  <si>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</si>
  <si>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</si>
  <si>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</si>
  <si>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</si>
  <si>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</si>
  <si>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</si>
  <si>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</si>
  <si>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</si>
  <si>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</si>
  <si>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</si>
  <si>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</si>
  <si>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</si>
  <si>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</si>
  <si>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</si>
  <si>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</si>
  <si>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</si>
  <si>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</si>
  <si>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</si>
  <si>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</si>
  <si>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</si>
  <si>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</si>
  <si>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</si>
  <si>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</si>
  <si>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</si>
  <si>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</si>
  <si>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</si>
  <si>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</si>
  <si>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</si>
  <si>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</si>
  <si>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</si>
  <si>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</si>
  <si>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</si>
  <si>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</si>
  <si>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</si>
  <si>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</si>
  <si>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</si>
  <si>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</si>
  <si>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</si>
  <si>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</si>
  <si>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</si>
  <si>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</si>
  <si>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</si>
  <si>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</si>
  <si>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</si>
  <si>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</si>
  <si>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</si>
  <si>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</si>
  <si>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</si>
  <si>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</si>
  <si>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</si>
  <si>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</si>
  <si>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</si>
  <si>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</si>
  <si>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</si>
  <si>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</si>
  <si>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</si>
  <si>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</si>
  <si>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</si>
  <si>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</si>
  <si>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</si>
  <si>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</si>
  <si>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</si>
  <si>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</si>
  <si>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</si>
  <si>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</si>
  <si>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</si>
  <si>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</si>
  <si>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</si>
  <si>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</si>
  <si>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</si>
  <si>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</si>
  <si>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</si>
  <si>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</si>
  <si>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</si>
  <si>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</si>
  <si>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</si>
  <si>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</si>
  <si>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</si>
  <si>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</si>
  <si>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</si>
  <si>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</si>
  <si>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</si>
  <si>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</si>
  <si>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</si>
  <si>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</si>
  <si>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</si>
  <si>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</si>
  <si>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</si>
  <si>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</si>
  <si>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</si>
  <si>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</si>
  <si>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</si>
  <si>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</si>
  <si>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</si>
  <si>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</si>
  <si>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</si>
  <si>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</si>
  <si>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</si>
  <si>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</si>
  <si>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</si>
  <si>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</si>
  <si>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</si>
  <si>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</si>
  <si>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</si>
  <si>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</si>
  <si>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</si>
  <si>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</si>
  <si>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</si>
  <si>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</si>
  <si>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</si>
  <si>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</si>
  <si>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</si>
  <si>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</si>
  <si>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</si>
  <si>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</si>
  <si>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</si>
  <si>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</si>
  <si>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</si>
  <si>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</si>
  <si>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</si>
  <si>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</si>
  <si>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</si>
  <si>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</si>
  <si>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</si>
  <si>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</si>
  <si>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</si>
  <si>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</si>
  <si>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</si>
  <si>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</si>
  <si>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</si>
  <si>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</si>
  <si>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</si>
  <si>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</si>
  <si>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</si>
  <si>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</si>
  <si>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</si>
  <si>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</si>
  <si>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</si>
  <si>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</si>
  <si>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</si>
  <si>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</si>
  <si>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</si>
  <si>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</si>
  <si>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</si>
  <si>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</si>
  <si>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</si>
  <si>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</si>
  <si>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</si>
  <si>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</si>
  <si>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</si>
  <si>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</si>
  <si>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</si>
  <si>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</si>
  <si>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</si>
  <si>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</si>
  <si>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</si>
  <si>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</si>
  <si>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</si>
  <si>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</si>
  <si>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</si>
  <si>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</si>
  <si>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</si>
  <si>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</si>
  <si>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</si>
  <si>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</si>
  <si>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</si>
  <si>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</si>
  <si>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</si>
  <si>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</si>
  <si>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</si>
  <si>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</si>
  <si>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</si>
  <si>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</si>
  <si>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</si>
  <si>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</si>
  <si>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</si>
  <si>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</si>
  <si>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</si>
  <si>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</si>
  <si>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</si>
  <si>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</si>
  <si>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</si>
  <si>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</si>
  <si>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</si>
  <si>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</si>
  <si>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</si>
  <si>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</si>
  <si>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</si>
  <si>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</si>
  <si>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</si>
  <si>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</si>
  <si>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</si>
  <si>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</si>
  <si>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</si>
  <si>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</si>
  <si>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</si>
  <si>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</si>
  <si>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</si>
  <si>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</si>
  <si>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</si>
  <si>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</si>
  <si>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</si>
  <si>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</si>
  <si>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</si>
  <si>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</si>
  <si>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</si>
  <si>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</si>
  <si>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</si>
  <si>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</si>
  <si>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</si>
  <si>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</si>
  <si>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</si>
  <si>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</si>
  <si>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</si>
  <si>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</si>
  <si>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</si>
  <si>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</si>
  <si>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</si>
  <si>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</si>
  <si>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</si>
  <si>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</si>
  <si>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</si>
  <si>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</si>
  <si>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</si>
  <si>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</si>
  <si>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</si>
  <si>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</si>
  <si>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</si>
  <si>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</si>
  <si>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</si>
  <si>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</si>
  <si>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</si>
  <si>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</si>
  <si>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</si>
  <si>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</si>
  <si>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</si>
  <si>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</si>
  <si>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</si>
  <si>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</si>
  <si>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</si>
  <si>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</si>
  <si>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</si>
  <si>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</si>
  <si>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</si>
  <si>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</si>
  <si>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</si>
  <si>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</si>
  <si>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</si>
  <si>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</si>
  <si>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</si>
  <si>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</si>
  <si>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</si>
  <si>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</si>
  <si>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</si>
  <si>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</si>
  <si>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</si>
  <si>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</si>
  <si>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</si>
  <si>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</si>
  <si>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</si>
  <si>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</si>
  <si>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</si>
  <si>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</si>
  <si>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</si>
  <si>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</si>
  <si>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</si>
  <si>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</si>
  <si>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</si>
  <si>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</si>
  <si>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</si>
  <si>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</si>
  <si>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</si>
  <si>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</si>
  <si>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</si>
  <si>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</si>
  <si>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</si>
  <si>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</si>
  <si>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</si>
  <si>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</si>
  <si>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</si>
  <si>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</si>
  <si>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</si>
  <si>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</si>
  <si>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</si>
  <si>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</si>
  <si>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</si>
  <si>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</si>
  <si>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</si>
  <si>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</si>
  <si>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</si>
  <si>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</si>
  <si>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</si>
  <si>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</si>
  <si>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</si>
  <si>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</si>
  <si>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</si>
  <si>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</si>
  <si>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</si>
  <si>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</si>
  <si>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</si>
  <si>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</si>
  <si>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</si>
  <si>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</si>
  <si>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</si>
  <si>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</si>
  <si>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</si>
  <si>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</si>
  <si>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</si>
  <si>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</si>
  <si>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</si>
  <si>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</si>
  <si>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</si>
  <si>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</si>
  <si>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</si>
  <si>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</si>
  <si>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</si>
  <si>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</si>
  <si>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</si>
  <si>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</si>
  <si>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</si>
  <si>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</si>
  <si>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</si>
  <si>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</si>
  <si>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</si>
  <si>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</si>
  <si>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</si>
  <si>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</si>
  <si>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</si>
  <si>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</si>
  <si>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</si>
  <si>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</si>
  <si>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</si>
  <si>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</si>
  <si>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</si>
  <si>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</si>
  <si>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</si>
  <si>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</si>
  <si>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</si>
  <si>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</si>
  <si>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</si>
  <si>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</si>
  <si>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</si>
  <si>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</si>
  <si>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</si>
  <si>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</si>
  <si>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</si>
  <si>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</si>
  <si>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</si>
  <si>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</si>
  <si>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</si>
  <si>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</si>
  <si>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</si>
  <si>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</si>
  <si>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</si>
  <si>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</si>
  <si>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</si>
  <si>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</si>
  <si>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</si>
  <si>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</si>
  <si>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</si>
  <si>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</si>
  <si>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</si>
  <si>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</si>
  <si>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</si>
  <si>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</si>
  <si>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</si>
  <si>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</si>
  <si>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</si>
  <si>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</si>
  <si>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</si>
  <si>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</si>
  <si>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</si>
  <si>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</si>
  <si>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</si>
  <si>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</si>
  <si>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</si>
  <si>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</si>
  <si>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</si>
  <si>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</si>
  <si>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</si>
  <si>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</si>
  <si>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</si>
  <si>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</si>
  <si>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</si>
  <si>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</si>
  <si>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</si>
  <si>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</si>
  <si>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</si>
  <si>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</si>
  <si>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</si>
  <si>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</si>
  <si>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</si>
  <si>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</si>
  <si>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</si>
  <si>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</si>
  <si>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</si>
  <si>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</si>
  <si>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</si>
  <si>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</si>
  <si>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</si>
  <si>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</si>
  <si>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</si>
  <si>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</si>
  <si>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</si>
  <si>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</si>
  <si>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</si>
  <si>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</si>
  <si>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</si>
  <si>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</si>
  <si>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</si>
  <si>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</si>
  <si>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</si>
  <si>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</si>
  <si>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</si>
  <si>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</si>
  <si>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</si>
  <si>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</si>
  <si>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</si>
  <si>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</si>
  <si>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</si>
  <si>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</si>
  <si>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</si>
  <si>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</si>
  <si>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</si>
  <si>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</si>
  <si>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</si>
  <si>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</si>
  <si>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</si>
  <si>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</si>
  <si>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</si>
  <si>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</si>
  <si>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</si>
  <si>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</si>
  <si>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</si>
  <si>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</si>
  <si>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</si>
  <si>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</si>
  <si>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</si>
  <si>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</si>
  <si>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</si>
  <si>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</si>
  <si>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</si>
  <si>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</si>
  <si>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</si>
  <si>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</si>
  <si>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</si>
  <si>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</si>
  <si>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</si>
  <si>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</si>
  <si>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</si>
  <si>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</si>
  <si>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</si>
  <si>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</si>
  <si>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</si>
  <si>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</si>
  <si>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</si>
  <si>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</si>
  <si>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</si>
  <si>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</si>
  <si>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</si>
  <si>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</si>
  <si>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</si>
  <si>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</si>
  <si>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</si>
  <si>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</si>
  <si>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</si>
  <si>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</si>
  <si>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</si>
  <si>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</si>
  <si>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</si>
  <si>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</si>
  <si>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</si>
  <si>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</si>
  <si>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</si>
  <si>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</si>
  <si>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</si>
  <si>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</si>
  <si>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</si>
  <si>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</si>
  <si>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</si>
  <si>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</si>
  <si>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</si>
  <si>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</si>
  <si>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</si>
  <si>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</si>
  <si>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</si>
  <si>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</si>
  <si>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</si>
  <si>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</si>
  <si>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</si>
  <si>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</si>
  <si>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</si>
  <si>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</si>
  <si>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</si>
  <si>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</si>
  <si>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</si>
  <si>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</si>
  <si>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</si>
  <si>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</si>
  <si>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</si>
  <si>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</si>
  <si>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</si>
  <si>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</si>
  <si>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</si>
  <si>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</si>
  <si>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</si>
  <si>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</si>
  <si>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</si>
  <si>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</si>
  <si>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</si>
  <si>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</si>
  <si>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</si>
  <si>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</si>
  <si>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</si>
  <si>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</si>
  <si>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</si>
  <si>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</si>
  <si>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</si>
  <si>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</si>
  <si>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</si>
  <si>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</si>
  <si>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</si>
  <si>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</si>
  <si>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</si>
  <si>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</si>
  <si>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</si>
  <si>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</si>
  <si>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</si>
  <si>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</si>
  <si>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</si>
  <si>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</si>
  <si>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</si>
  <si>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</si>
  <si>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</si>
  <si>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</si>
  <si>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</si>
  <si>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</si>
  <si>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</si>
  <si>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</si>
  <si>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</si>
  <si>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</si>
  <si>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</si>
  <si>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</si>
  <si>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</si>
  <si>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</si>
  <si>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</si>
  <si>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</si>
  <si>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</si>
  <si>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</si>
  <si>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</si>
  <si>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</si>
  <si>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</si>
  <si>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</si>
  <si>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</si>
  <si>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</si>
  <si>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</si>
  <si>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</si>
  <si>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</si>
  <si>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</si>
  <si>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</si>
  <si>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</si>
  <si>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</si>
  <si>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</si>
  <si>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</si>
  <si>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</si>
  <si>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</si>
  <si>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</si>
  <si>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</si>
  <si>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</si>
  <si>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</si>
  <si>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</si>
  <si>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</si>
  <si>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</si>
  <si>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</si>
  <si>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</si>
  <si>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</si>
  <si>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</si>
  <si>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</si>
  <si>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</si>
  <si>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</si>
  <si>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</si>
  <si>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</si>
  <si>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</si>
  <si>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</si>
  <si>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</si>
  <si>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</si>
  <si>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</si>
  <si>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</si>
  <si>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</si>
  <si>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</si>
  <si>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</si>
  <si>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</si>
  <si>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</si>
  <si>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</si>
  <si>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</si>
  <si>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</si>
  <si>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</si>
  <si>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</si>
  <si>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</si>
  <si>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</si>
  <si>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</si>
  <si>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</si>
  <si>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</si>
  <si>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</si>
  <si>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</si>
  <si>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</si>
  <si>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</si>
  <si>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</si>
  <si>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</si>
  <si>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</si>
  <si>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</si>
  <si>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</si>
  <si>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</si>
  <si>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</si>
  <si>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</si>
  <si>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</si>
  <si>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</si>
  <si>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</si>
  <si>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</si>
  <si>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</si>
  <si>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</si>
  <si>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</si>
  <si>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</si>
  <si>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</si>
  <si>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</si>
  <si>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</si>
  <si>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</si>
  <si>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</si>
  <si>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</si>
  <si>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</si>
  <si>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</si>
  <si>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</si>
  <si>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</si>
  <si>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</si>
  <si>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</si>
  <si>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</si>
  <si>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</si>
  <si>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</si>
  <si>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</si>
  <si>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</si>
  <si>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</si>
  <si>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</si>
  <si>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</si>
  <si>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</si>
  <si>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</si>
  <si>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</si>
  <si>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</si>
  <si>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</si>
  <si>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</si>
  <si>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</si>
  <si>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</si>
  <si>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</si>
  <si>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</si>
  <si>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</si>
  <si>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</si>
  <si>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</si>
  <si>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</si>
  <si>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</si>
  <si>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</si>
  <si>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</si>
  <si>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</si>
  <si>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</si>
  <si>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</si>
  <si>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</si>
  <si>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</si>
  <si>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</si>
  <si>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</si>
  <si>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</si>
  <si>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</si>
  <si>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</si>
  <si>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</si>
  <si>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</si>
  <si>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</si>
  <si>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</si>
  <si>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</si>
  <si>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</si>
  <si>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</si>
  <si>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</si>
  <si>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</si>
  <si>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</si>
  <si>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</si>
  <si>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</si>
  <si>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</si>
  <si>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</si>
  <si>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</si>
  <si>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</si>
  <si>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</si>
  <si>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</si>
  <si>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</si>
  <si>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</si>
  <si>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</si>
  <si>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</si>
  <si>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</si>
  <si>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</si>
  <si>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</si>
  <si>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</si>
  <si>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</si>
  <si>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</si>
  <si>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</si>
  <si>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</si>
  <si>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</si>
  <si>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</si>
  <si>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</si>
  <si>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</si>
  <si>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</si>
  <si>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</si>
  <si>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</si>
  <si>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</si>
  <si>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</si>
  <si>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</si>
  <si>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</si>
  <si>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</si>
  <si>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</si>
  <si>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</si>
  <si>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</si>
  <si>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</si>
  <si>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</si>
  <si>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</si>
  <si>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</si>
  <si>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</si>
  <si>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</si>
  <si>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</si>
  <si>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</si>
  <si>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</si>
  <si>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</si>
  <si>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</si>
  <si>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</si>
  <si>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</si>
  <si>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</si>
  <si>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</si>
  <si>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</si>
  <si>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</si>
  <si>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</si>
  <si>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</si>
  <si>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</si>
  <si>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</si>
  <si>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</si>
  <si>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</si>
  <si>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</si>
  <si>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</si>
  <si>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</si>
  <si>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</si>
  <si>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</si>
  <si>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</si>
  <si>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</si>
  <si>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</si>
  <si>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</si>
  <si>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</si>
  <si>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</si>
  <si>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</si>
  <si>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</si>
  <si>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</si>
  <si>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</si>
  <si>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</si>
  <si>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</si>
  <si>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</si>
  <si>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</si>
  <si>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</si>
  <si>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</si>
  <si>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</si>
  <si>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</si>
  <si>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</si>
  <si>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</si>
  <si>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</si>
  <si>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</si>
  <si>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</si>
  <si>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</si>
  <si>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</si>
  <si>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</si>
  <si>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</si>
  <si>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</si>
  <si>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</si>
  <si>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</si>
  <si>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</si>
  <si>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</si>
  <si>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</si>
  <si>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</si>
  <si>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</si>
  <si>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</si>
  <si>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</si>
  <si>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</si>
  <si>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</si>
  <si>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</si>
  <si>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</si>
  <si>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</si>
  <si>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</si>
  <si>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</si>
  <si>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</si>
  <si>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</si>
  <si>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</si>
  <si>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</si>
  <si>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</si>
  <si>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</si>
  <si>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</si>
  <si>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</si>
  <si>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</si>
  <si>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</si>
  <si>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</si>
  <si>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</si>
  <si>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</si>
  <si>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</si>
  <si>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</si>
  <si>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</si>
  <si>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</si>
  <si>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</si>
  <si>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</si>
  <si>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</si>
  <si>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</si>
  <si>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</si>
  <si>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</si>
  <si>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</si>
  <si>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</si>
  <si>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</si>
  <si>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</si>
  <si>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</si>
  <si>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</si>
  <si>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</si>
  <si>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</si>
  <si>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</si>
  <si>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</si>
  <si>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</si>
  <si>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</si>
  <si>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</si>
  <si>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</si>
  <si>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</si>
  <si>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</si>
  <si>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</si>
  <si>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</si>
  <si>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</si>
  <si>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</si>
  <si>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</si>
  <si>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</si>
  <si>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</si>
  <si>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</si>
  <si>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</si>
  <si>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</si>
  <si>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</si>
  <si>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</si>
  <si>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</si>
  <si>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</si>
  <si>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</si>
  <si>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</si>
  <si>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</si>
  <si>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</si>
  <si>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</si>
  <si>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</si>
  <si>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</si>
  <si>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</si>
  <si>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</si>
  <si>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</si>
  <si>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</si>
  <si>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</si>
  <si>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</si>
  <si>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</si>
  <si>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</si>
  <si>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</si>
  <si>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</si>
  <si>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</si>
  <si>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</si>
  <si>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</si>
  <si>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</si>
  <si>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</si>
  <si>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</si>
  <si>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</si>
  <si>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</si>
  <si>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</si>
  <si>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</si>
  <si>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</si>
  <si>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</si>
  <si>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</si>
  <si>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</si>
  <si>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</si>
  <si>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</si>
  <si>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</si>
  <si>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</si>
  <si>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</si>
  <si>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</si>
  <si>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</si>
  <si>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</si>
  <si>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</si>
  <si>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</si>
  <si>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</si>
  <si>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</si>
  <si>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</si>
  <si>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</si>
  <si>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</si>
  <si>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</si>
  <si>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</si>
  <si>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</si>
  <si>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</si>
  <si>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</si>
  <si>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</si>
  <si>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</si>
  <si>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</si>
  <si>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</si>
  <si>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</si>
  <si>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</si>
  <si>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</si>
  <si>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</si>
  <si>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</si>
  <si>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</si>
  <si>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</si>
  <si>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</si>
  <si>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</si>
  <si>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</si>
  <si>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</si>
  <si>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</si>
  <si>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</si>
  <si>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</si>
  <si>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</si>
  <si>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</si>
  <si>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</si>
  <si>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</si>
  <si>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</si>
  <si>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</si>
  <si>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</si>
  <si>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</si>
  <si>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</si>
  <si>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</si>
  <si>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</si>
  <si>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</si>
  <si>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</si>
  <si>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</si>
  <si>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</si>
  <si>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</si>
  <si>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</si>
  <si>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</si>
  <si>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</si>
  <si>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</si>
  <si>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</si>
  <si>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</si>
  <si>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</si>
  <si>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</si>
  <si>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</si>
  <si>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</si>
  <si>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</si>
  <si>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</si>
  <si>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</si>
  <si>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</si>
  <si>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</si>
  <si>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</si>
  <si>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</si>
  <si>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</si>
  <si>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</si>
  <si>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</si>
  <si>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</si>
  <si>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</si>
  <si>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</si>
  <si>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</si>
  <si>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</si>
  <si>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</si>
  <si>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</si>
  <si>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</si>
  <si>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</si>
  <si>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</si>
  <si>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</si>
  <si>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</si>
  <si>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</si>
  <si>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</si>
  <si>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</si>
  <si>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</si>
  <si>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</si>
  <si>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</si>
  <si>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</si>
  <si>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</si>
  <si>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</si>
  <si>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</si>
  <si>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</si>
  <si>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</si>
  <si>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</si>
  <si>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</si>
  <si>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</si>
  <si>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</si>
  <si>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</si>
  <si>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</si>
  <si>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</si>
  <si>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</si>
  <si>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</si>
  <si>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</si>
  <si>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</si>
  <si>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</si>
  <si>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</si>
  <si>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</si>
  <si>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</si>
  <si>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</si>
  <si>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</si>
  <si>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</si>
  <si>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</si>
  <si>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</si>
  <si>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</si>
  <si>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</si>
  <si>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</si>
  <si>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</si>
  <si>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</si>
  <si>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</si>
  <si>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</si>
  <si>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</si>
  <si>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</si>
  <si>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</si>
  <si>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</si>
  <si>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</si>
  <si>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</si>
  <si>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</si>
  <si>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</si>
  <si>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</si>
  <si>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</si>
  <si>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</si>
  <si>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</si>
  <si>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</si>
  <si>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</si>
  <si>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</si>
  <si>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</si>
  <si>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</si>
  <si>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</si>
  <si>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</si>
  <si>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</si>
  <si>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</si>
  <si>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</si>
  <si>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</si>
  <si>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</si>
  <si>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</si>
  <si>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</si>
  <si>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</si>
  <si>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</si>
  <si>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</si>
  <si>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</si>
  <si>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</si>
  <si>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</si>
  <si>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</si>
  <si>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</si>
  <si>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</si>
  <si>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</si>
  <si>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</si>
  <si>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</si>
  <si>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</si>
  <si>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</si>
  <si>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</si>
  <si>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</si>
  <si>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</si>
  <si>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</si>
  <si>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</si>
  <si>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</si>
  <si>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</si>
  <si>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</si>
  <si>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</si>
  <si>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</si>
  <si>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</si>
  <si>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</si>
  <si>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</si>
  <si>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</si>
  <si>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</si>
  <si>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</si>
  <si>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</si>
  <si>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</si>
  <si>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</si>
  <si>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</si>
  <si>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</si>
  <si>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</si>
  <si>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</si>
  <si>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</si>
  <si>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</si>
  <si>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</si>
  <si>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</si>
  <si>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</si>
  <si>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</si>
  <si>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</si>
  <si>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</si>
  <si>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</si>
  <si>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</si>
  <si>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</si>
  <si>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</si>
  <si>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</si>
  <si>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</si>
  <si>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</si>
  <si>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</si>
  <si>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</si>
  <si>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</si>
  <si>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</si>
  <si>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</si>
  <si>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</si>
  <si>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</si>
  <si>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</si>
  <si>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</si>
  <si>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</si>
  <si>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</si>
  <si>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</si>
  <si>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</si>
  <si>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</si>
  <si>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</si>
  <si>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</si>
  <si>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</si>
  <si>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</si>
  <si>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</si>
  <si>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</si>
  <si>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</si>
  <si>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</si>
  <si>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</si>
  <si>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</si>
  <si>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</si>
  <si>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</si>
  <si>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</si>
  <si>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</si>
  <si>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</si>
  <si>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</si>
  <si>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</si>
  <si>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</si>
  <si>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</si>
  <si>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</si>
  <si>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</si>
  <si>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</si>
  <si>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</si>
  <si>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</si>
  <si>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</si>
  <si>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</si>
  <si>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</si>
  <si>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</si>
  <si>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</si>
  <si>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</si>
  <si>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</si>
  <si>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</si>
  <si>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</si>
  <si>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</si>
  <si>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</si>
  <si>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</si>
  <si>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</si>
  <si>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</si>
  <si>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</si>
  <si>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</si>
  <si>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</si>
  <si>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</si>
  <si>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</si>
  <si>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</si>
  <si>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</si>
  <si>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</si>
  <si>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</si>
  <si>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</si>
  <si>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</si>
  <si>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</si>
  <si>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</si>
  <si>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</si>
  <si>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</si>
  <si>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</si>
  <si>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</si>
  <si>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</si>
  <si>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</si>
  <si>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</si>
  <si>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</si>
  <si>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</si>
  <si>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</si>
  <si>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</si>
  <si>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</si>
  <si>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</si>
  <si>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</si>
  <si>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</si>
  <si>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</si>
  <si>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</si>
  <si>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</si>
  <si>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</si>
  <si>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</si>
  <si>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</si>
  <si>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</si>
  <si>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</si>
  <si>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</si>
  <si>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</si>
  <si>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</si>
  <si>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</si>
  <si>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</si>
  <si>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</si>
  <si>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</si>
  <si>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</si>
  <si>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</si>
  <si>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</si>
  <si>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</si>
  <si>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</si>
  <si>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</si>
  <si>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</si>
  <si>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</si>
  <si>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</si>
  <si>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</si>
  <si>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</si>
  <si>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</si>
  <si>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</si>
  <si>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</si>
  <si>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</si>
  <si>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</si>
  <si>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</si>
  <si>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</si>
  <si>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</si>
  <si>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</si>
  <si>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</si>
  <si>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</si>
  <si>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</si>
  <si>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</si>
  <si>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</si>
  <si>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</si>
  <si>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</si>
  <si>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</si>
  <si>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</si>
  <si>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</si>
  <si>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</si>
  <si>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</si>
  <si>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</si>
  <si>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</si>
  <si>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</si>
  <si>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</si>
  <si>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</si>
  <si>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</si>
  <si>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</si>
  <si>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</si>
  <si>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</si>
  <si>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</si>
  <si>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</si>
  <si>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</si>
  <si>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</si>
  <si>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</si>
  <si>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</si>
  <si>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</si>
  <si>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</si>
  <si>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</si>
  <si>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</si>
  <si>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</si>
  <si>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</si>
  <si>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</si>
  <si>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</si>
  <si>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</si>
  <si>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</si>
  <si>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</si>
  <si>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</si>
  <si>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</si>
  <si>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</si>
  <si>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</si>
  <si>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</si>
  <si>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</si>
  <si>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</si>
  <si>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</si>
  <si>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</si>
  <si>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</si>
  <si>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</si>
  <si>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</si>
  <si>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</si>
  <si>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</si>
  <si>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</si>
  <si>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</si>
  <si>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</si>
  <si>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</si>
  <si>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</si>
  <si>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</si>
  <si>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</si>
  <si>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</si>
  <si>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</si>
  <si>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</si>
  <si>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</si>
  <si>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</si>
  <si>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</si>
  <si>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</si>
  <si>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</si>
  <si>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</si>
  <si>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</si>
  <si>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</si>
  <si>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</si>
  <si>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</si>
  <si>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</si>
  <si>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</si>
  <si>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</si>
  <si>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</si>
  <si>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</si>
  <si>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</si>
  <si>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</si>
  <si>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</si>
  <si>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</si>
  <si>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</si>
  <si>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</si>
  <si>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</si>
  <si>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</si>
  <si>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</si>
  <si>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</si>
  <si>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</si>
  <si>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</si>
  <si>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</si>
  <si>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</si>
  <si>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</si>
  <si>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</si>
  <si>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</si>
  <si>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</si>
  <si>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</si>
  <si>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</si>
  <si>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</si>
  <si>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</si>
  <si>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</si>
  <si>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</si>
  <si>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</si>
  <si>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</si>
  <si>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</si>
  <si>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</si>
  <si>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</si>
  <si>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</si>
  <si>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</si>
  <si>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</si>
  <si>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</si>
  <si>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</si>
  <si>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</si>
  <si>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</si>
  <si>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</si>
  <si>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</si>
  <si>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</si>
  <si>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</si>
  <si>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</si>
  <si>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</si>
  <si>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</si>
  <si>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</si>
  <si>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</si>
  <si>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</si>
  <si>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</si>
  <si>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</si>
  <si>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</si>
  <si>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</si>
  <si>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</si>
  <si>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</si>
  <si>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</si>
  <si>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</si>
  <si>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</si>
  <si>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</si>
  <si>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</si>
  <si>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</si>
  <si>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</si>
  <si>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</si>
  <si>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</si>
  <si>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</si>
  <si>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</si>
  <si>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</si>
  <si>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</si>
  <si>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</si>
  <si>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</si>
  <si>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</si>
  <si>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</si>
  <si>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</si>
  <si>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</si>
  <si>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</si>
  <si>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</si>
  <si>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</si>
  <si>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</si>
  <si>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</si>
  <si>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</si>
  <si>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</si>
  <si>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</si>
  <si>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</si>
  <si>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</si>
  <si>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</si>
  <si>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</si>
  <si>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</si>
  <si>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</si>
  <si>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</si>
  <si>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</si>
  <si>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</si>
  <si>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</si>
  <si>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</si>
  <si>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</si>
  <si>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</si>
  <si>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</si>
  <si>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</si>
  <si>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</si>
  <si>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</si>
  <si>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</si>
  <si>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</si>
  <si>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</si>
  <si>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</si>
  <si>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</si>
  <si>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</si>
  <si>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</si>
  <si>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</si>
  <si>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</si>
  <si>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</si>
  <si>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</si>
  <si>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</si>
  <si>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</si>
  <si>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</si>
  <si>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</si>
  <si>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</si>
  <si>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</si>
  <si>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</si>
  <si>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</si>
  <si>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</si>
  <si>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</si>
  <si>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</si>
  <si>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</si>
  <si>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</si>
  <si>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</si>
  <si>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</si>
  <si>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</si>
  <si>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</si>
  <si>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</si>
  <si>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</si>
  <si>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</si>
  <si>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</si>
  <si>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</si>
  <si>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</si>
  <si>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</si>
  <si>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</si>
  <si>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</si>
  <si>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</si>
  <si>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</si>
  <si>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</si>
  <si>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</si>
  <si>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</si>
  <si>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</si>
  <si>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</si>
  <si>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</si>
  <si>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</si>
  <si>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</si>
  <si>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</si>
  <si>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</si>
  <si>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</si>
  <si>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</si>
  <si>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</si>
  <si>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</si>
  <si>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</si>
  <si>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</si>
  <si>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</si>
  <si>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</si>
  <si>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</si>
  <si>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</si>
  <si>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</si>
  <si>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</si>
  <si>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</si>
  <si>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</si>
  <si>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</si>
  <si>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</si>
  <si>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</si>
  <si>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</si>
  <si>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</si>
  <si>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</si>
  <si>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</si>
  <si>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</si>
  <si>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</si>
  <si>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</si>
  <si>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</si>
  <si>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</si>
  <si>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</si>
  <si>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</si>
  <si>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</si>
  <si>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</si>
  <si>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</si>
  <si>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</si>
  <si>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</si>
  <si>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</si>
  <si>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</si>
  <si>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</si>
  <si>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</si>
  <si>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</si>
  <si>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</si>
  <si>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</si>
  <si>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</si>
  <si>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</si>
  <si>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</si>
  <si>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</si>
  <si>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</si>
  <si>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</si>
  <si>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</si>
  <si>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</si>
  <si>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</si>
  <si>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</si>
  <si>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</si>
  <si>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</si>
  <si>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</si>
  <si>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</si>
  <si>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</si>
  <si>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</si>
  <si>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</si>
  <si>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</si>
  <si>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</si>
  <si>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</si>
  <si>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</si>
  <si>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</si>
  <si>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</si>
  <si>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</si>
  <si>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</si>
  <si>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</si>
  <si>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</si>
  <si>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</si>
  <si>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</si>
  <si>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</si>
  <si>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</si>
  <si>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</si>
  <si>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</si>
  <si>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</si>
  <si>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</si>
  <si>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</si>
  <si>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</si>
  <si>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</si>
  <si>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</si>
  <si>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</si>
  <si>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</si>
  <si>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</si>
  <si>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</si>
  <si>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</si>
  <si>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</si>
  <si>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</si>
  <si>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</si>
  <si>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</si>
  <si>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</si>
  <si>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</si>
  <si>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</si>
  <si>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</si>
  <si>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</si>
  <si>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</si>
  <si>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</si>
  <si>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</si>
  <si>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</si>
  <si>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</si>
  <si>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</si>
  <si>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</si>
  <si>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</si>
  <si>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</si>
  <si>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</si>
  <si>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</si>
  <si>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</si>
  <si>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</si>
  <si>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</si>
  <si>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</si>
  <si>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</si>
  <si>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</si>
  <si>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</si>
  <si>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</si>
  <si>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</si>
  <si>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</si>
  <si>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</si>
  <si>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</si>
  <si>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</si>
  <si>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</si>
  <si>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</si>
  <si>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</si>
  <si>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</si>
  <si>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</si>
  <si>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</si>
  <si>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</si>
  <si>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</si>
  <si>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</si>
  <si>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</si>
  <si>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</si>
  <si>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</si>
  <si>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</si>
  <si>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</si>
  <si>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</si>
  <si>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</si>
  <si>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</si>
  <si>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</si>
  <si>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</si>
  <si>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</si>
  <si>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</si>
  <si>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</si>
  <si>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</si>
  <si>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</si>
  <si>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</si>
  <si>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</si>
  <si>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</si>
  <si>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</si>
  <si>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</si>
  <si>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</si>
  <si>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</si>
  <si>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</si>
  <si>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</si>
  <si>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</si>
  <si>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</si>
  <si>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</si>
  <si>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</si>
  <si>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</si>
  <si>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</si>
  <si>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</si>
  <si>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</si>
  <si>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</si>
  <si>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</si>
  <si>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</si>
  <si>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</si>
  <si>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</si>
  <si>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</si>
  <si>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</si>
  <si>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</si>
  <si>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</si>
  <si>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</si>
  <si>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</si>
  <si>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</si>
  <si>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</si>
  <si>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</si>
  <si>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</si>
  <si>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</si>
  <si>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</si>
  <si>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</si>
  <si>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</si>
  <si>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</si>
  <si>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</si>
  <si>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</si>
  <si>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</si>
  <si>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</si>
  <si>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</si>
  <si>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</si>
  <si>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</si>
  <si>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</si>
  <si>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</si>
  <si>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</si>
  <si>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</si>
  <si>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</si>
  <si>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</si>
  <si>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</si>
  <si>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</si>
  <si>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</si>
  <si>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</si>
  <si>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</si>
  <si>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</si>
  <si>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</si>
  <si>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</si>
  <si>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</si>
  <si>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</si>
  <si>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</si>
  <si>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</si>
  <si>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</si>
  <si>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</si>
  <si>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</si>
  <si>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</si>
  <si>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</si>
  <si>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</si>
  <si>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</si>
  <si>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</si>
  <si>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</si>
  <si>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</si>
  <si>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</si>
  <si>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</si>
  <si>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</si>
  <si>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</si>
  <si>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</si>
  <si>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</si>
  <si>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</si>
  <si>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</si>
  <si>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</si>
  <si>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</si>
  <si>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</si>
  <si>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</si>
  <si>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</si>
  <si>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</si>
  <si>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</si>
  <si>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</si>
  <si>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</si>
  <si>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</si>
  <si>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</si>
  <si>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</si>
  <si>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</si>
  <si>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</si>
  <si>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</si>
  <si>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</si>
  <si>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</si>
  <si>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</si>
  <si>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</si>
  <si>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</si>
  <si>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</si>
  <si>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</si>
  <si>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</si>
  <si>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</si>
  <si>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</si>
  <si>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</si>
  <si>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</si>
  <si>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</si>
  <si>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</si>
  <si>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</si>
  <si>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</si>
  <si>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</si>
  <si>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</si>
  <si>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</si>
  <si>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</si>
  <si>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</si>
  <si>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</si>
  <si>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</si>
  <si>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</si>
  <si>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</si>
  <si>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</si>
  <si>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</si>
  <si>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</si>
  <si>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</si>
  <si>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</si>
  <si>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</si>
  <si>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</si>
  <si>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</si>
  <si>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</si>
  <si>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</si>
  <si>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</si>
  <si>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</si>
  <si>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</si>
  <si>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</si>
  <si>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</si>
  <si>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</si>
  <si>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</si>
  <si>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</si>
  <si>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</si>
  <si>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</si>
  <si>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</si>
  <si>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</si>
  <si>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</si>
  <si>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</si>
  <si>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</si>
  <si>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</si>
  <si>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</si>
  <si>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</si>
  <si>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</si>
  <si>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</si>
  <si>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</si>
  <si>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</si>
  <si>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</si>
  <si>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</si>
  <si>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</si>
  <si>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</si>
  <si>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</si>
  <si>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</si>
  <si>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</si>
  <si>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</si>
  <si>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</si>
  <si>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</si>
  <si>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</si>
  <si>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</si>
  <si>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</si>
  <si>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</si>
  <si>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</si>
  <si>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</si>
  <si>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</si>
  <si>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</si>
  <si>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</si>
  <si>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</si>
  <si>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</si>
  <si>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</si>
  <si>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</si>
  <si>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</si>
  <si>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</si>
  <si>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</si>
  <si>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</si>
  <si>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</si>
  <si>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</si>
  <si>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</si>
  <si>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</si>
  <si>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</si>
  <si>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</si>
  <si>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</si>
  <si>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</si>
  <si>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</si>
  <si>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</si>
  <si>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</si>
  <si>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</si>
  <si>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</si>
  <si>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</si>
  <si>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</si>
  <si>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</si>
  <si>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</si>
  <si>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</si>
  <si>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</si>
  <si>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</si>
  <si>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</si>
  <si>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</si>
  <si>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</si>
  <si>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</si>
  <si>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</si>
  <si>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</si>
  <si>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</si>
  <si>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</si>
  <si>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</si>
  <si>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</si>
  <si>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</si>
  <si>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</si>
  <si>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</si>
  <si>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</si>
  <si>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</si>
  <si>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</si>
  <si>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</si>
  <si>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</si>
  <si>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</si>
  <si>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</si>
  <si>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</si>
  <si>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</si>
  <si>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</si>
  <si>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</si>
  <si>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</si>
  <si>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</si>
  <si>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</si>
  <si>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</si>
  <si>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</si>
  <si>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</si>
  <si>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</si>
  <si>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</si>
  <si>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</si>
  <si>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</si>
  <si>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</si>
  <si>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</si>
  <si>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</si>
  <si>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</si>
  <si>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</si>
  <si>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</si>
  <si>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</si>
  <si>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</si>
  <si>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</si>
  <si>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</si>
  <si>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</si>
  <si>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</si>
  <si>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</si>
  <si>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</si>
  <si>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</si>
  <si>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</si>
  <si>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</si>
  <si>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</si>
  <si>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</si>
  <si>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</si>
  <si>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</si>
  <si>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</si>
  <si>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</si>
  <si>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</si>
  <si>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</si>
  <si>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</si>
  <si>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</si>
  <si>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</si>
  <si>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</si>
  <si>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</si>
  <si>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</si>
  <si>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</si>
  <si>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150 min</t>
  </si>
  <si>
    <t>PCM-20251125-00000236</t>
  </si>
  <si>
    <t xml:space="preserve"> site has access issue at night inside desert area &amp;team OOS may be ETA 50 min</t>
  </si>
  <si>
    <t>no PCM</t>
  </si>
  <si>
    <t>ETA 100 MIN</t>
  </si>
  <si>
    <t>PCM-20251125-00000491</t>
  </si>
  <si>
    <t>EM team on the way ETA 45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</si>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</sst>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323.36449803240976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0.55593321759806713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5.7947106484789401E-2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4.5736458334431518E-2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45986.312923958336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45986.312923958336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45986.312923958336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45986.312923958336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45986.312923958336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45986.312923958336</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45986.312923958336</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45986.312923958336</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45986.312923958336</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45986.312923958336</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45986.312923958336</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45986.312923958336</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45986.312923958336</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45986.312923958336</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45986.312923958336</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45986.312923958336</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45986.312923958336</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45986.312923958336</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45986.312923958336</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45986.312923958336</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45986.312923958336</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45986.312923958336</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45986.312923958336</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45986.312923958336</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45986.312923958336</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45986.312923958336</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45986.312923958336</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45986.312923958336</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45986.312923958336</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45986.312923958336</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45986.312923958336</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45986.312923958336</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45986.312923958336</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45986.312923958336</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45986.312923958336</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45986.312923958336</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45986.312923958336</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45986.312923958336</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45986.312923958336</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45986.312923958336</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45986.312923958336</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45986.312923958336</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45986.312923958336</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45986.312923958336</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45986.312923958336</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45986.312923958336</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45986.312923958336</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45986.312923958336</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45986.312923958336</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45986.312923958336</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45986.312923958336</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45986.312923958336</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45986.312923958336</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45986.312923958336</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45986.312923958336</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45986.312923958336</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45986.312923958336</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45986.312923958336</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45986.312923958336</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D53273C4-B3DC-43CE-8D16-3B92866E26E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161.31308599537442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1.9255049768544268</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0.44989155093207955</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45986.312923958336</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45986.312923958336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45986.312923958336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45986.312923958336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45986.312923958336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45986.312923958336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45986.312923958336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45986.312923958336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45986.312923958336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45986.312923958336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45986.312923958336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45986.312923958336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45986.312923958336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45986.312923958336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45986.312923958336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45986.312923958336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45986.312923958336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45986.312923958336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45986.312923958336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45986.312923958336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45986.312923958336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45986.312923958336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45986.312923958336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45986.312923958336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45986.312923958336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45986.312923958336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45986.312923958336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45986.312923958336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45986.312923958336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45986.312923958336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45986.312923958336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45986.312923958336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45986.312923958336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45986.312923958336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45986.312923958336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45986.312923958336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45986.312923958336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45986.312923958336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45986.312923958336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45986.312923958336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45986.312923958336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45986.312923958336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45986.312923958336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45986.312923958336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45986.312923958336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45986.312923958336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45986.312923958336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45986.312923958336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45986.312923958336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45986.312923958336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45986.312923958336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45986.312923958336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45986.312923958336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45986.312923958336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45986.312923958336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45986.312923958336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45986.312923958336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45986.312923958336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45986.312923958336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45986.312923958336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45986.312923958336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45986.312923958336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45986.312923958336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45986.312923958336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45986.312923958336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45986.312923958336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45986.312923958336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45986.312923958336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45986.312923958336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45986.312923958336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45986.312923958336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45986.312923958336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45986.312923958336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45986.312923958336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45986.312923958336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45986.312923958336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45986.312923958336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45986.312923958336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45986.312923958336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45986.312923958336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45986.312923958336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45986.312923958336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45986.312923958336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45986.312923958336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45986.312923958336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45986.312923958336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45986.312923958336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45986.312923958336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45986.312923958336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45986.312923958336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45986.312923958336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45986.312923958336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45986.312923958336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45986.312923958336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45986.312923958336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45986.312923958336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45986.312923958336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45986.312923958336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45986.312923958336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45986.312923958336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45986.312923958336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45986.312923958336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45986.312923958336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45986.312923958336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45986.312923958336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45986.312923958336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45986.312923958336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45986.312923958336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45986.312923958336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45986.312923958336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45986.312923958336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45986.312923958336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45986.312923958336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45986.312923958336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45986.312923958336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45986.312923958336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45986.312923958336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45986.312923958336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45986.312923958336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45986.312923958336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45986.312923958336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45986.312923958336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45986.312923958336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45986.312923958336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39119</v>
      </c>
      <c r="B2" s="61" t="str">
        <f>IFERROR(VLOOKUP(D2,DB!A:K,11,0),"")</f>
        <v>R3</v>
      </c>
      <c r="C2" s="18">
        <v>2</v>
      </c>
      <c r="D2" s="18" t="s">
        <v>21223</v>
      </c>
      <c r="E2" s="18" t="s">
        <v>39106</v>
      </c>
      <c r="F2" s="20">
        <v>45986.308900462966</v>
      </c>
      <c r="G2" s="21">
        <f t="shared" ref="G2:G46" ca="1" si="0">IFERROR(NOW()-F2,"-")</f>
        <v>4.0234953703475185E-3</v>
      </c>
      <c r="H2" s="22">
        <v>45986.300636574073</v>
      </c>
      <c r="I2" s="19" t="str">
        <f>IFERROR(VLOOKUP(D2,DB!A:F,6,0),"")</f>
        <v>SCECO</v>
      </c>
      <c r="J2" s="18" t="str">
        <f>IFERROR(VLOOKUP(D2,DB!A:G,7,0),"")</f>
        <v>Dead</v>
      </c>
      <c r="K2" s="45" t="s">
        <v>39120</v>
      </c>
      <c r="L2" s="23" t="str">
        <f>IFERROR(VLOOKUP(D2,DB!A:I,9,0),"")</f>
        <v>Latis</v>
      </c>
    </row>
    <row r="3" spans="1:13" ht="15" customHeight="1">
      <c r="A3" s="19"/>
      <c r="B3" s="61" t="str">
        <f>IFERROR(VLOOKUP(D3,DB!A:K,11,0),"")</f>
        <v/>
      </c>
      <c r="C3" s="18"/>
      <c r="D3" s="18" t="str">
        <f>IFERROR(VLOOKUP(#REF!,DB!#REF!,7,0),"")</f>
        <v/>
      </c>
      <c r="E3" s="18"/>
      <c r="F3" s="20"/>
      <c r="G3" s="21">
        <f t="shared" ca="1" si="0"/>
        <v>45986.312923958336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45986.312923958336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45986.312923958336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45986.312923958336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45986.312923958336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45986.312923958336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45986.312923958336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45986.312923958336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45986.312923958336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45986.312923958336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45986.312923958336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45986.312923958336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45986.312923958336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45986.312923958336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45986.312923958336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45986.312923958336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45986.312923958336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45986.312923958336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45986.312923958336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45986.312923958336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45986.312923958336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45986.312923958336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45986.312923958336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45986.312923958336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45986.312923958336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45986.312923958336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45986.312923958336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45986.312923958336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45986.312923958336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45986.312923958336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45986.312923958336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45986.312923958336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45986.312923958336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45986.312923958336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45986.312923958336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45986.312923958336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45986.312923958336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45986.312923958336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45986.312923958336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45986.312923958336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45986.312923958336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45986.312923958336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45986.312923958336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45986.312923958336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45986.312923958336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45986.312923958336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45986.312923958336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45986.312923958336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45986.312923958336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45986.312923958336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45986.312923958336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45986.312923958336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45986.312923958336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45986.312923958336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45986.312923958336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45986.312923958336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45986.312923958336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45986.312923958336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45986.312923958336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45986.312923958336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45986.312923958336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45986.312923958336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45986.312923958336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45986.312923958336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45986.312923958336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45986.312923958336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45986.312923958336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45986.312923958336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45986.312923958336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45986.312923958336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45986.312923958336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45986.312923958336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45986.312923958336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45986.312923958336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45986.312923958336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45986.312923958336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45986.312923958336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45986.312923958336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45986.312923958336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45986.312923958336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45986.312923958336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45986.312923958336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45986.312923958336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45986.312923958336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45986.312923958336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45986.312923958336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45986.312923958336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45986.312923958336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45986.312923958336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45986.312923958336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45986.312923958336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45986.312923958336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45986.312923958336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45986.312923958336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45986.312923958336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45986.312923958336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45986.312923958336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45986.312923958336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45986.312923958336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45986.312923958336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45986.312923958336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45986.312923958336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45986.312923958336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45986.312923958336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45986.312923958336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45986.312923958336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45986.312923958336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45986.312923958336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45986.312923958336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45986.312923958336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45986.312923958336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45986.312923958336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45986.312923958336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45986.312923958336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45986.312923958336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45986.312923958336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45986.312923958336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45986.312923958336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45986.312923958336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45986.312923958336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45986.312923958336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45986.312923958336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45986.312923958336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45986.312923958336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45986.312923958336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45986.312923958336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45986.312923958336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45986.312923958336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45986.312923958336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45986.312923958336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45986.312923958336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45986.312923958336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45986.312923958336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45986.312923958336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45986.312923958336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45986.312923958336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45986.312923958336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45986.312923958336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45986.312923958336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45986.312923958336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45986.312923958336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45986.312923958336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45986.312923958336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45986.312923958336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45986.312923958336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45986.312923958336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45986.312923958336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45986.312923958336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45986.312923958336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45986.312923958336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45986.312923958336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45986.312923958336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45986.312923958336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45986.312923958336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45986.312923958336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45986.312923958336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45986.312923958336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45986.312923958336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45986.312923958336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45986.312923958336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45986.312923958336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45986.312923958336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45986.312923958336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45986.312923958336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45986.312923958336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45986.312923958336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45986.312923958336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45986.312923958336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45986.312923958336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45986.312923958336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45986.312923958336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45986.312923958336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45986.312923958336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45986.312923958336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45986.312923958336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45986.312923958336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45986.312923958336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45986.312923958336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45986.312923958336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45986.312923958336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45986.312923958336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45986.312923958336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45986.312923958336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45986.312923958336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45986.312923958336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45986.312923958336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45986.312923958336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45986.312923958336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45986.312923958336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45986.312923958336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45986.312923958336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45986.312923958336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45986.312923958336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45986.312923958336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45986.312923958336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45986.312923958336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45986.312923958336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45986.312923958336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45986.312923958336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45986.312923958336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45986.312923958336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45986.312923958336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45986.312923958336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45986.312923958336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45986.312923958336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45986.312923958336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45986.312923958336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45986.312923958336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45986.312923958336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45986.312923958336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45986.312923958336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45986.312923958336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45986.312923958336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45986.312923958336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45986.312923958336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45986.312923958336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45986.312923958336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45986.312923958336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45986.312923958336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45986.312923958336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45986.312923958336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45986.312923958336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45986.312923958336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45986.312923958336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45986.312923958336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45986.312923958336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45986.312923958336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45986.312923958336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45986.312923958336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45986.312923958336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45986.312923958336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45986.312923958336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45986.312923958336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45986.312923958336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45986.312923958336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45986.312923958336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45986.312923958336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45986.312923958336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45986.312923958336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45986.312923958336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45986.312923958336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45986.312923958336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45986.312923958336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45986.312923958336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45986.312923958336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45986.312923958336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45986.312923958336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45986.312923958336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45986.312923958336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45986.312923958336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45986.312923958336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45986.312923958336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45986.312923958336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45986.312923958336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45986.312923958336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45986.312923958336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45986.312923958336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45986.312923958336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45986.312923958336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45986.312923958336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45986.312923958336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45986.312923958336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45986.312923958336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45986.312923958336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45986.312923958336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45986.312923958336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45986.312923958336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45986.312923958336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45986.312923958336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45986.312923958336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45986.312923958336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45986.312923958336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45986.312923958336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45986.312923958336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45986.312923958336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45986.312923958336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45986.312923958336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45986.312923958336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45986.312923958336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45986.312923958336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45986.312923958336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45986.312923958336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45986.312923958336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45986.312923958336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45986.312923958336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45986.312923958336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45986.312923958336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45986.312923958336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45986.312923958336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45986.312923958336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45986.312923958336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45986.312923958336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45986.312923958336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45986.312923958336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45986.312923958336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45986.312923958336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45986.312923958336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45986.312923958336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45986.312923958336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45986.312923958336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45986.312923958336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45986.312923958336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45986.312923958336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45986.312923958336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45986.312923958336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45986.312923958336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45986.312923958336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45986.312923958336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45986.312923958336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45986.312923958336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45986.312923958336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45986.312923958336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45986.312923958336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45986.312923958336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45986.312923958336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45986.312923958336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45986.312923958336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45986.312923958336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45986.312923958336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45986.312923958336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45986.312923958336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45986.312923958336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45986.312923958336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45986.312923958336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45986.312923958336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45986.312923958336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45986.312923958336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45986.312923958336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45986.312923958336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45986.312923958336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45986.312923958336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45986.312923958336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45986.312923958336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45986.312923958336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45986.312923958336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45986.312923958336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45986.312923958336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45986.312923958336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45986.312923958336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45986.312923958336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45986.312923958336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45986.312923958336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45986.312923958336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45986.312923958336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45986.312923958336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45986.312923958336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45986.312923958336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45986.312923958336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45986.312923958336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45986.312923958336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45986.312923958336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45986.312923958336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45986.312923958336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45986.312923958336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45986.312923958336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45986.312923958336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45986.312923958336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45986.312923958336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45986.312923958336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45986.312923958336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45986.312923958336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45986.312923958336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45986.312923958336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45986.312923958336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45986.312923958336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45986.312923958336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45986.312923958336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45986.312923958336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45986.312923958336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45986.312923958336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45986.312923958336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45986.312923958336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45986.312923958336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45986.312923958336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45986.312923958336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45986.312923958336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45986.312923958336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45986.312923958336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45986.312923958336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45986.312923958336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45986.312923958336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45986.312923958336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45986.312923958336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45986.312923958336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45986.312923958336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45986.312923958336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45986.312923958336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45986.312923958336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45986.312923958336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45986.312923958336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45986.312923958336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45986.312923958336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45986.312923958336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45986.312923958336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45986.312923958336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45986.312923958336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45986.312923958336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45986.312923958336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45986.312923958336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45986.312923958336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45986.312923958336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45986.312923958336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45986.312923958336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45986.312923958336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45986.312923958336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45986.312923958336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45986.312923958336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45986.312923958336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45986.312923958336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45986.312923958336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45986.312923958336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45986.312923958336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45986.312923958336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45986.312923958336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45986.312923958336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45986.312923958336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45986.312923958336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45986.312923958336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45986.312923958336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45986.312923958336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45986.312923958336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45986.312923958336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45986.312923958336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45986.312923958336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45986.312923958336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45986.312923958336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45986.312923958336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45986.312923958336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45986.312923958336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45986.312923958336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45986.312923958336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45986.312923958336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45986.312923958336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45986.312923958336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45986.312923958336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45986.312923958336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45986.312923958336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45986.312923958336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45986.312923958336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45986.312923958336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45986.312923958336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45986.312923958336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45986.312923958336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45986.312923958336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45986.312923958336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45986.312923958336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45986.312923958336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45986.312923958336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45986.312923958336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45986.312923958336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45986.312923958336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45986.312923958336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45986.312923958336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45986.312923958336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45986.312923958336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45986.312923958336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45986.312923958336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45986.312923958336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45986.312923958336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45986.312923958336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45986.312923958336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45986.312923958336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45986.312923958336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45986.312923958336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45986.312923958336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45986.312923958336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45986.312923958336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45986.312923958336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45986.312923958336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45986.312923958336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45986.312923958336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45986.312923958336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45986.312923958336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45986.312923958336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45986.312923958336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45986.312923958336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45986.312923958336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45986.312923958336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45986.312923958336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45986.312923958336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45986.312923958336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45986.312923958336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45986.312923958336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45986.312923958336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45986.312923958336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45986.312923958336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45986.312923958336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45986.312923958336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45986.312923958336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45986.312923958336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45986.312923958336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45986.312923958336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45986.312923958336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45986.312923958336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45986.312923958336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45986.312923958336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45986.312923958336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45986.312923958336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45986.312923958336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45986.312923958336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45986.312923958336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45986.312923958336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45986.312923958336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45986.312923958336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45986.312923958336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45986.312923958336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45986.312923958336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45986.312923958336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45986.312923958336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45986.312923958336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45986.312923958336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45986.312923958336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45986.312923958336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45986.312923958336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45986.312923958336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45986.312923958336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45986.312923958336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45986.312923958336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45986.312923958336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45986.312923958336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45986.312923958336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45986.312923958336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45986.312923958336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45986.312923958336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45986.312923958336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45986.312923958336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45986.312923958336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45986.312923958336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45986.312923958336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45986.312923958336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45986.312923958336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45986.312923958336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45986.312923958336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45986.312923958336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45986.312923958336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45986.312923958336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45986.312923958336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45986.312923958336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45986.312923958336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45986.312923958336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45986.312923958336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45986.312923958336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45986.312923958336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45986.312923958336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45986.312923958336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45986.312923958336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45986.312923958336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45986.312923958336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45986.312923958336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45986.312923958336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45986.312923958336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45986.312923958336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45986.312923958336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45986.312923958336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45986.312923958336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45986.312923958336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45986.312923958336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45986.312923958336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45986.312923958336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45986.312923958336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45986.312923958336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45986.312923958336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45986.312923958336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45986.312923958336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45986.312923958336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45986.312923958336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45986.312923958336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45986.312923958336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45986.312923958336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45986.312923958336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45986.312923958336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45986.312923958336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45986.312923958336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45986.312923958336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45986.312923958336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45986.312923958336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45986.312923958336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45986.312923958336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45986.312923958336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45986.312923958336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45986.312923958336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45986.312923958336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45986.312923958336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45986.312923958336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45986.312923958336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45986.312923958336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45986.312923958336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45986.312923958336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45986.312923958336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45986.312923958336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45986.312923958336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45986.312923958336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45986.312923958336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45986.312923958336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45986.312923958336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45986.312923958336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45986.312923958336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45986.312923958336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45986.312923958336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45986.312923958336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45986.312923958336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45986.312923958336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45986.312923958336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45986.312923958336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45986.312923958336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45986.312923958336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45986.312923958336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45986.312923958336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45986.312923958336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45986.312923958336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45986.312923958336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45986.312923958336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45986.312923958336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45986.312923958336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45986.312923958336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45986.312923958336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45986.312923958336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45986.312923958336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45986.312923958336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45986.312923958336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45986.312923958336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45986.312923958336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45986.312923958336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45986.312923958336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45986.312923958336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45986.312923958336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45986.312923958336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45986.312923958336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45986.312923958336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45986.312923958336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45986.312923958336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45986.312923958336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45986.312923958336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45986.312923958336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45986.312923958336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45986.312923958336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45986.312923958336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45986.312923958336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45986.312923958336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45986.312923958336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45986.312923958336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45986.312923958336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45986.312923958336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45986.312923958336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45986.312923958336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45986.312923958336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45986.312923958336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45986.312923958336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45986.312923958336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45986.312923958336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45986.312923958336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45986.312923958336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45986.312923958336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45986.312923958336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45986.312923958336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45986.312923958336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45986.312923958336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45986.312923958336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45986.312923958336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45986.312923958336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45986.312923958336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45986.312923958336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45986.312923958336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45986.312923958336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45986.312923958336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45986.312923958336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45986.312923958336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45986.312923958336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45986.312923958336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45986.312923958336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45986.312923958336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45986.312923958336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45986.312923958336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45986.312923958336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45986.312923958336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45986.312923958336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45986.312923958336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45986.312923958336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45986.312923958336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45986.312923958336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45986.312923958336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45986.312923958336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45986.312923958336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45986.312923958336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45986.312923958336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45986.312923958336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45986.312923958336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45986.312923958336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45986.312923958336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45986.312923958336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45986.312923958336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45986.312923958336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45986.312923958336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45986.312923958336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45986.312923958336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45986.312923958336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45986.312923958336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45986.312923958336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45986.312923958336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45986.312923958336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45986.312923958336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45986.312923958336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45986.312923958336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45986.312923958336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45986.312923958336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45986.312923958336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45986.312923958336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45986.312923958336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45986.312923958336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45986.312923958336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45986.312923958336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45986.312923958336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45986.312923958336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45986.312923958336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45986.312923958336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45986.312923958336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45986.312923958336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45986.312923958336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45986.312923958336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45986.312923958336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45986.312923958336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45986.312923958336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45986.312923958336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45986.312923958336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45986.312923958336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45986.312923958336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45986.312923958336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45986.312923958336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45986.312923958336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45986.312923958336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45986.312923958336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45986.312923958336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45986.312923958336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45986.312923958336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45986.312923958336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45986.312923958336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45986.312923958336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45986.312923958336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45986.312923958336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45986.312923958336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45986.312923958336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45986.312923958336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45986.312923958336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45986.312923958336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45986.312923958336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45986.312923958336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45986.312923958336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45986.312923958336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45986.312923958336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45986.312923958336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45986.312923958336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45986.312923958336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45986.312923958336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45986.312923958336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45986.312923958336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45986.312923958336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45986.312923958336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45986.312923958336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45986.312923958336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45986.312923958336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45986.312923958336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45986.312923958336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45986.312923958336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45986.312923958336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45986.312923958336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45986.312923958336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45986.312923958336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45986.312923958336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45986.312923958336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45986.312923958336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45986.312923958336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45986.312923958336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45986.312923958336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45986.312923958336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45986.312923958336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45986.312923958336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45986.312923958336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45986.312923958336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45986.312923958336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45986.312923958336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45986.312923958336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45986.312923958336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45986.312923958336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45986.312923958336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45986.312923958336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45986.312923958336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45986.312923958336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45986.312923958336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45986.312923958336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45986.312923958336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45986.312923958336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45986.312923958336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45986.312923958336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45986.312923958336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45986.312923958336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45986.312923958336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45986.312923958336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45986.312923958336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45986.312923958336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45986.312923958336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45986.312923958336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45986.312923958336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45986.312923958336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45986.312923958336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45986.312923958336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45986.312923958336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45986.312923958336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45986.312923958336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45986.312923958336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45986.312923958336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45986.312923958336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45986.312923958336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45986.312923958336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45986.312923958336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45986.312923958336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45986.312923958336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45986.312923958336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45986.312923958336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45986.312923958336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45986.312923958336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45986.312923958336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45986.312923958336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45986.312923958336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45986.312923958336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45986.312923958336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45986.312923958336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45986.312923958336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45986.312923958336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45986.312923958336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45986.312923958336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45986.312923958336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45986.312923958336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45986.312923958336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45986.312923958336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45986.312923958336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45986.312923958336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45986.312923958336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45986.312923958336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45986.312923958336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45986.312923958336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45986.312923958336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45986.312923958336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45986.312923958336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45986.312923958336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45986.312923958336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45986.312923958336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45986.312923958336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45986.312923958336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45986.312923958336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45986.312923958336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45986.312923958336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45986.312923958336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45986.312923958336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45986.312923958336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45986.312923958336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45986.312923958336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45986.312923958336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45986.312923958336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45986.312923958336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45986.312923958336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45986.312923958336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45986.312923958336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45986.312923958336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45986.312923958336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45986.312923958336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45986.312923958336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45986.312923958336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45986.312923958336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45986.312923958336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45986.312923958336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45986.312923958336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45986.312923958336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45986.312923958336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45986.312923958336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45986.312923958336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45986.312923958336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45986.312923958336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45986.312923958336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45986.312923958336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45986.312923958336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45986.312923958336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45986.312923958336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45986.312923958336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45986.312923958336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45986.312923958336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45986.312923958336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45986.312923958336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45986.312923958336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45986.312923958336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45986.312923958336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45986.312923958336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45986.312923958336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45986.312923958336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45986.312923958336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45986.312923958336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45986.312923958336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45986.312923958336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45986.312923958336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45986.312923958336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45986.312923958336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45986.312923958336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45986.312923958336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45986.312923958336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45986.312923958336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45986.312923958336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45986.312923958336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45986.312923958336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45986.312923958336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45986.312923958336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45986.312923958336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45986.312923958336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45986.312923958336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45986.312923958336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45986.312923958336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45986.312923958336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45986.312923958336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45986.312923958336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45986.312923958336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45986.312923958336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45986.312923958336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45986.312923958336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45986.312923958336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45986.312923958336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45986.312923958336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45986.312923958336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45986.312923958336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45986.312923958336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45986.312923958336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45986.312923958336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45986.312923958336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45986.312923958336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45986.312923958336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45986.312923958336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45986.312923958336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45986.312923958336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45986.312923958336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45986.312923958336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45986.312923958336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45986.312923958336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45986.312923958336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45986.312923958336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45986.312923958336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45986.312923958336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45986.312923958336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45986.312923958336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45986.312923958336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45986.312923958336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45986.312923958336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45986.312923958336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45986.312923958336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45986.312923958336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45986.312923958336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45986.312923958336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45986.312923958336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45986.312923958336</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282.83220636573969</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3</v>
      </c>
      <c r="D3" s="91" t="s">
        <v>38898</v>
      </c>
      <c r="E3" s="94" t="s">
        <v>39021</v>
      </c>
      <c r="F3" s="95">
        <v>45985.826608796298</v>
      </c>
      <c r="G3" s="96">
        <f t="shared" ref="G3:G4" ca="1" si="0">IFERROR(NOW()-F3,"")</f>
        <v>0.48631516203749925</v>
      </c>
      <c r="H3" s="95">
        <v>45985.805798611109</v>
      </c>
      <c r="I3" s="113" t="str">
        <f>IFERROR(VLOOKUP(D3,DB!A:F,6,0),"")</f>
        <v>Generator-SG</v>
      </c>
      <c r="J3" s="113" t="str">
        <f>IFERROR(VLOOKUP(D3,DB!A:G,7,0),"")</f>
        <v>Dead</v>
      </c>
      <c r="K3" s="97" t="s">
        <v>39124</v>
      </c>
      <c r="L3" s="91" t="str">
        <f>IFERROR(VLOOKUP(D3,DB!A:I,9,0),"")</f>
        <v>Latis</v>
      </c>
    </row>
    <row r="4" spans="1:16" ht="15" customHeight="1">
      <c r="A4" s="113" t="s">
        <v>39125</v>
      </c>
      <c r="B4" s="113" t="str">
        <f>IFERROR(VLOOKUP(D4,DB!A:K,11,0),"")</f>
        <v>R4</v>
      </c>
      <c r="C4" s="93">
        <v>1</v>
      </c>
      <c r="D4" s="91" t="s">
        <v>36088</v>
      </c>
      <c r="E4" s="94" t="s">
        <v>39021</v>
      </c>
      <c r="F4" s="95"/>
      <c r="G4" s="96">
        <f t="shared" ca="1" si="0"/>
        <v>45986.312923958336</v>
      </c>
      <c r="H4" s="95">
        <v>45986.018564814818</v>
      </c>
      <c r="I4" s="113" t="str">
        <f>IFERROR(VLOOKUP(D4,DB!A:F,6,0),"")</f>
        <v>Generator-SG</v>
      </c>
      <c r="J4" s="113" t="str">
        <f>IFERROR(VLOOKUP(D4,DB!A:G,7,0),"")</f>
        <v>No BB Shifted</v>
      </c>
      <c r="K4" s="97" t="s">
        <v>39124</v>
      </c>
      <c r="L4" s="91" t="str">
        <f>IFERROR(VLOOKUP(D4,DB!A:I,9,0),"")</f>
        <v>Latis</v>
      </c>
    </row>
    <row r="5" spans="1:16" ht="15" customHeight="1">
      <c r="A5" s="113"/>
      <c r="B5" s="113" t="str">
        <f>IFERROR(VLOOKUP(D5,DB!A:K,11,0),"")</f>
        <v/>
      </c>
      <c r="C5" s="93"/>
      <c r="D5" s="91" t="s">
        <v>39126</v>
      </c>
      <c r="E5" s="94"/>
      <c r="F5" s="95"/>
      <c r="G5" s="96">
        <f t="shared" ref="G5:G67" ca="1" si="1">IFERROR(NOW()-F5,"")</f>
        <v>45986.312923958336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45986.312923958336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45986.312923958336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45986.312923958336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45986.312923958336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45986.312923958336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45986.312923958336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45986.312923958336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45986.312923958336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45986.312923958336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45986.312923958336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45986.312923958336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45986.312923958336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45986.312923958336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45986.312923958336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45986.312923958336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45986.312923958336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45986.312923958336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45986.312923958336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45986.312923958336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45986.312923958336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45986.312923958336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45986.312923958336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45986.312923958336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45986.312923958336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45986.312923958336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45986.312923958336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45986.312923958336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45986.312923958336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45986.312923958336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45986.312923958336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45986.312923958336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45986.312923958336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45986.312923958336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45986.312923958336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45986.312923958336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45986.312923958336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45986.312923958336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45986.312923958336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45986.312923958336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45986.312923958336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45986.312923958336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45986.312923958336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45986.312923958336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45986.312923958336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45986.312923958336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45986.312923958336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45986.312923958336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45986.312923958336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45986.312923958336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45986.312923958336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45986.312923958336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45986.312923958336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45986.312923958336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45986.312923958336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45986.312923958336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45986.312923958336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45986.312923958336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45986.312923958336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45986.312923958336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45986.312923958336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45986.312923958336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45986.312923958336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45986.312923958336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45986.312923958336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45986.312923958336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45986.312923958336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45986.312923958336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45986.312923958336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45986.312923958336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45986.312923958336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45986.312923958336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45986.312923958336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45986.312923958336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45986.312923958336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45986.312923958336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45986.312923958336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45986.312923958336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45986.312923958336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45986.312923958336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45986.312923958336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45986.312923958336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45986.312923958336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45986.312923958336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45986.312923958336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45986.312923958336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45986.312923958336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45986.312923958336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45986.312923958336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45986.312923958336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45986.312923958336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45986.312923958336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45986.312923958336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45986.312923958336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45986.312923958336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45986.312923958336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45986.312923958336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45986.312923958336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45986.312923958336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45986.312923958336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45986.312923958336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45986.312923958336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45986.312923958336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45986.312923958336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45986.312923958336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45986.312923958336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45986.312923958336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45986.312923958336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45986.312923958336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45986.312923958336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45986.312923958336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45986.312923958336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45986.312923958336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45986.312923958336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45986.312923958336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45986.312923958336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45986.312923958336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45986.312923958336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45986.312923958336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45986.312923958336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45986.312923958336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45986.312923958336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45986.312923958336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45986.312923958336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45986.312923958336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45986.312923958336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45986.312923958336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45986.312923958336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45986.312923958336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45986.312923958336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45986.312923958336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45986.312923958336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45986.312923958336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45986.312923958336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45986.312923958336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45986.312923958336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45986.312923958336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45986.312923958336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45986.312923958336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45986.312923958336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45986.312923958336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45986.312923958336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45986.312923958336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45986.312923958336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45986.312923958336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45986.312923958336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45986.312923958336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45986.312923958336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45986.312923958336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45986.312923958336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45986.312923958336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45986.312923958336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45986.312923958336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45986.312923958336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45986.312923958336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45986.312923958336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45986.312923958336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45986.312923958336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45986.312923958336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45986.312923958336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45986.312923958336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45986.312923958336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45986.312923958336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45986.312923958336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45986.312923958336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45986.312923958336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45986.312923958336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45986.312923958336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45986.312923958336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45986.312923958336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45986.312923958336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45986.312923958336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45986.312923958336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45986.312923958336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45986.312923958336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45986.312923958336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45986.312923958336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45986.312923958336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45986.312923958336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45986.312923958336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45986.312923958336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45986.312923958336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45986.312923958336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45986.312923958336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45986.312923958336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45986.312923958336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45986.312923958336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45986.312923958336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45986.312923958336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45986.312923958336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45986.312923958336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45986.312923958336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45986.312923958336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45986.312923958336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45986.312923958336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45986.312923958336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45986.312923958336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45986.312923958336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45986.312923958336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45986.312923958336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45986.312923958336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45986.312923958336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45986.312923958336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45986.312923958336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45986.312923958336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45986.312923958336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45986.312923958336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45986.312923958336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45986.312923958336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45986.312923958336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45986.312923958336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45986.312923958336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45986.312923958336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45986.312923958336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45986.312923958336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45986.312923958336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45986.312923958336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45986.312923958336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45986.312923958336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45986.312923958336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45986.312923958336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45986.312923958336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45986.312923958336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45986.312923958336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45986.312923958336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45986.312923958336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45986.312923958336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45986.312923958336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45986.312923958336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45986.312923958336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45986.312923958336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45986.312923958336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45986.312923958336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45986.312923958336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45986.312923958336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45986.312923958336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45986.312923958336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45986.312923958336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45986.312923958336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45986.312923958336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45986.312923958336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45986.312923958336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45986.312923958336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45986.312923958336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45986.312923958336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45986.312923958336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45986.312923958336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45986.312923958336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45986.312923958336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45986.312923958336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45986.312923958336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45986.312923958336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45986.312923958336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45986.312923958336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45986.312923958336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45986.312923958336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45986.312923958336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45986.312923958336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45986.312923958336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45986.312923958336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45986.312923958336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45986.312923958336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45986.312923958336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45986.312923958336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45986.312923958336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45986.312923958336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45986.312923958336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45986.312923958336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45986.312923958336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45986.312923958336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45986.312923958336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45986.312923958336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45986.312923958336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45986.312923958336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45986.312923958336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45986.312923958336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45986.312923958336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45986.312923958336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45986.312923958336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45986.312923958336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45986.312923958336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45986.312923958336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45986.312923958336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45986.312923958336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45986.312923958336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45986.312923958336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45986.312923958336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45986.312923958336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45986.312923958336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45986.312923958336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45986.312923958336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45986.312923958336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45986.312923958336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45986.312923958336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45986.312923958336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45986.312923958336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45986.312923958336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45986.312923958336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45986.312923958336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45986.312923958336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45986.312923958336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45986.312923958336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45986.312923958336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45986.312923958336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45986.312923958336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45986.312923958336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45986.312923958336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45986.312923958336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45986.312923958336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45986.312923958336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45986.312923958336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45986.312923958336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45986.312923958336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45986.312923958336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45986.312923958336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45986.312923958336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45986.312923958336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45986.312923958336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45986.312923958336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45986.312923958336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45986.312923958336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45986.312923958336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45986.312923958336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45986.312923958336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45986.312923958336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45986.312923958336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45986.312923958336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45986.312923958336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45986.312923958336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45986.312923958336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45986.312923958336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45986.312923958336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45986.312923958336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45986.312923958336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45986.312923958336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45986.312923958336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45986.312923958336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45986.312923958336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45986.312923958336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45986.312923958336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45986.312923958336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45986.312923958336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45986.312923958336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45986.312923958336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45986.312923958336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45986.312923958336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45986.312923958336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45986.312923958336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45986.312923958336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45986.312923958336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45986.312923958336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45986.312923958336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45986.312923958336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45986.312923958336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45986.312923958336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45986.312923958336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45986.312923958336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45986.312923958336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45986.312923958336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45986.312923958336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45986.312923958336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45986.312923958336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45986.312923958336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45986.312923958336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45986.312923958336</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94.480863773147576</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39106</v>
      </c>
      <c r="F3" s="38">
        <v>45926.188877314817</v>
      </c>
      <c r="G3" s="108">
        <f t="shared" ref="G3" ca="1" si="0">IFERROR(NOW()-F3,"")</f>
        <v>60.12404664351925</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39106</v>
      </c>
      <c r="F4" s="110">
        <v>45948.661111111112</v>
      </c>
      <c r="G4" s="111">
        <f t="shared" ref="G4" ca="1" si="1">IFERROR(NOW()-F4,"")</f>
        <v>37.651812847223482</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4.9396253472223179</v>
      </c>
      <c r="H5" s="122">
        <v>45981.360798611109</v>
      </c>
      <c r="I5" s="109" t="str">
        <f>IFERROR(VLOOKUP(D5,DB!A:F,6,0),"")</f>
        <v>SCECO</v>
      </c>
      <c r="J5" s="109" t="str">
        <f>IFERROR(VLOOKUP(D5,DB!A:G,7,0),"")</f>
        <v>Dead</v>
      </c>
      <c r="K5" s="109" t="s">
        <v>39134</v>
      </c>
      <c r="L5" s="109" t="str">
        <f>IFERROR(VLOOKUP(D5,DB!A:I,9,0),"")</f>
        <v>Latis</v>
      </c>
    </row>
    <row r="6" spans="1:13">
      <c r="A6" s="109"/>
      <c r="B6" s="109" t="str">
        <f>IFERROR(VLOOKUP(D6,DB!A:K,11,0),"")</f>
        <v/>
      </c>
      <c r="C6" s="109"/>
      <c r="D6" s="109"/>
      <c r="E6" s="109"/>
      <c r="F6" s="109"/>
      <c r="G6" s="111">
        <f ca="1">IFERROR(NOW()-F6,"")</f>
        <v>45986.312923958336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45986.312923958336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45986.312923958336</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45986.312923958336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45986.312923958336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45986.312923958336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45986.312923958336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45986.312923958336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45986.312923958336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45986.312923958336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45986.312923958336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45986.312923958336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45986.312923958336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45986.312923958336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45986.312923958336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45986.312923958336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45986.312923958336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45986.312923958336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45986.312923958336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45986.312923958336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45986.312923958336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45986.312923958336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45986.312923958336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45986.312923958336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45986.312923958336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45986.312923958336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45986.312923958336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45986.312923958336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45986.312923958336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45986.312923958336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45986.312923958336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45986.312923958336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45986.312923958336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45986.312923958336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45986.312923958336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45986.312923958336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45986.312923958336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45986.312923958336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45986.312923958336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45986.312923958336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45986.312923958336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45986.312923958336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tabSelected="1" workbookViewId="0">
      <selection activeCell="D4" sqref="D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39135</v>
      </c>
      <c r="B2" s="137" t="str">
        <f>IFERROR(VLOOKUP(D2,DB!A:K,11,0),"")</f>
        <v>R6</v>
      </c>
      <c r="C2" s="138">
        <v>1</v>
      </c>
      <c r="D2" s="137" t="s">
        <v>37390</v>
      </c>
      <c r="E2" s="109" t="s">
        <v>39021</v>
      </c>
      <c r="F2" s="139">
        <v>45986.22452546296</v>
      </c>
      <c r="G2" s="75">
        <f ca="1">IFERROR(NOW()-F2,"-")</f>
        <v>8.8398495376168285E-2</v>
      </c>
      <c r="H2" s="139">
        <v>45986.2187037037</v>
      </c>
      <c r="I2" s="137" t="str">
        <f>IFERROR(VLOOKUP(D2,DB!A:F,6,0),"")</f>
        <v>Generator-SG</v>
      </c>
      <c r="J2" s="137" t="str">
        <f>IFERROR(VLOOKUP(D2,DB!A:G,7,0),"")</f>
        <v>Vandalized</v>
      </c>
      <c r="K2" s="140" t="s">
        <v>39136</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45986.312923958336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45986.312923958336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45986.312923958336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45986.312923958336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45986.312923958336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45986.312923958336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45986.312923958336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45986.312923958336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45986.312923958336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45986.312923958336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45986.312923958336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45986.312923958336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45986.312923958336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45986.312923958336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45986.312923958336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45986.312923958336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45986.312923958336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45986.312923958336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45986.312923958336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45986.312923958336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45986.312923958336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45986.312923958336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45986.312923958336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45986.312923958336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45986.312923958336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45986.312923958336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45986.312923958336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45986.312923958336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45986.312923958336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45986.312923958336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45986.312923958336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45986.312923958336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45986.312923958336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45986.312923958336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45986.312923958336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45986.312923958336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45986.312923958336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45986.312923958336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45986.312923958336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45986.312923958336</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