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75" documentId="120_S{2AC9BD13-BADA-5192-A53E-5A8FF88502F6}" xr6:coauthVersionLast="47" xr6:coauthVersionMax="47" xr10:uidLastSave="{AB4855B6-147A-4F4E-BFE6-37324FAF434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<sst xmlns="http://schemas.openxmlformats.org/spreadsheetml/2006/main" count="181609" uniqueCount="39217">
  <si>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</si>
  <si>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</si>
  <si>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</si>
  <si>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</si>
  <si>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</si>
  <si>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</si>
  <si>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</si>
  <si>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</si>
  <si>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</si>
  <si>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</si>
  <si>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</si>
  <si>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</si>
  <si>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</si>
  <si>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</si>
  <si>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</si>
  <si>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</si>
  <si>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</si>
  <si>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</si>
  <si>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</si>
  <si>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</si>
  <si>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</si>
  <si>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</si>
  <si>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</si>
  <si>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</si>
  <si>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</si>
  <si>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</si>
  <si>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</si>
  <si>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</si>
  <si>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</si>
  <si>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</si>
  <si>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</si>
  <si>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</si>
  <si>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</si>
  <si>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</si>
  <si>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</si>
  <si>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</si>
  <si>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</si>
  <si>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</si>
  <si>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</si>
  <si>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</si>
  <si>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</si>
  <si>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</si>
  <si>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</si>
  <si>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</si>
  <si>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</si>
  <si>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</si>
  <si>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</si>
  <si>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</si>
  <si>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</si>
  <si>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</si>
  <si>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</si>
  <si>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</si>
  <si>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</si>
  <si>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</si>
  <si>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</si>
  <si>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</si>
  <si>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</si>
  <si>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</si>
  <si>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</si>
  <si>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</si>
  <si>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</si>
  <si>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</si>
  <si>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</si>
  <si>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</si>
  <si>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</si>
  <si>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</si>
  <si>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</si>
  <si>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</si>
  <si>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</si>
  <si>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</si>
  <si>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</si>
  <si>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</si>
  <si>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</si>
  <si>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</si>
  <si>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</si>
  <si>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</si>
  <si>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</si>
  <si>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</si>
  <si>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</si>
  <si>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</si>
  <si>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</si>
  <si>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</si>
  <si>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</si>
  <si>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</si>
  <si>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</si>
  <si>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</si>
  <si>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</si>
  <si>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</si>
  <si>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</si>
  <si>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</si>
  <si>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</si>
  <si>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</si>
  <si>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</si>
  <si>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</si>
  <si>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</si>
  <si>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</si>
  <si>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</si>
  <si>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</si>
  <si>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</si>
  <si>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</si>
  <si>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</si>
  <si>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</si>
  <si>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</si>
  <si>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</si>
  <si>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</si>
  <si>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</si>
  <si>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</si>
  <si>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</si>
  <si>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</si>
  <si>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</si>
  <si>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</si>
  <si>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</si>
  <si>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</si>
  <si>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</si>
  <si>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</si>
  <si>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</si>
  <si>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</si>
  <si>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</si>
  <si>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</si>
  <si>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</si>
  <si>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</si>
  <si>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</si>
  <si>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</si>
  <si>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</si>
  <si>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</si>
  <si>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</si>
  <si>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</si>
  <si>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</si>
  <si>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</si>
  <si>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</si>
  <si>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</si>
  <si>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</si>
  <si>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</si>
  <si>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</si>
  <si>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</si>
  <si>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</si>
  <si>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</si>
  <si>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</si>
  <si>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</si>
  <si>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</si>
  <si>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</si>
  <si>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</si>
  <si>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</si>
  <si>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</si>
  <si>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</si>
  <si>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</si>
  <si>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</si>
  <si>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</si>
  <si>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</si>
  <si>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</si>
  <si>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</si>
  <si>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</si>
  <si>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</si>
  <si>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</si>
  <si>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</si>
  <si>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</si>
  <si>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</si>
  <si>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</si>
  <si>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</si>
  <si>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</si>
  <si>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</si>
  <si>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</si>
  <si>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</si>
  <si>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</si>
  <si>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</si>
  <si>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</si>
  <si>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</si>
  <si>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</si>
  <si>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</si>
  <si>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</si>
  <si>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</si>
  <si>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</si>
  <si>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</si>
  <si>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</si>
  <si>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</si>
  <si>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</si>
  <si>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</si>
  <si>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</si>
  <si>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</si>
  <si>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</si>
  <si>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</si>
  <si>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</si>
  <si>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</si>
  <si>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</si>
  <si>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</si>
  <si>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</si>
  <si>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</si>
  <si>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</si>
  <si>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</si>
  <si>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</si>
  <si>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</si>
  <si>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</si>
  <si>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</si>
  <si>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</si>
  <si>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</si>
  <si>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</si>
  <si>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</si>
  <si>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</si>
  <si>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</si>
  <si>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</si>
  <si>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</si>
  <si>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</si>
  <si>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</si>
  <si>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</si>
  <si>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</si>
  <si>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</si>
  <si>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</si>
  <si>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</si>
  <si>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</si>
  <si>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</si>
  <si>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</si>
  <si>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</si>
  <si>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</si>
  <si>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</si>
  <si>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</si>
  <si>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</si>
  <si>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</si>
  <si>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</si>
  <si>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</si>
  <si>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</si>
  <si>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</si>
  <si>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</si>
  <si>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</si>
  <si>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</si>
  <si>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</si>
  <si>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</si>
  <si>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</si>
  <si>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</si>
  <si>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</si>
  <si>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</si>
  <si>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</si>
  <si>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</si>
  <si>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</si>
  <si>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</si>
  <si>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</si>
  <si>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</si>
  <si>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</si>
  <si>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</si>
  <si>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</si>
  <si>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</si>
  <si>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</si>
  <si>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</si>
  <si>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</si>
  <si>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</si>
  <si>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</si>
  <si>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</si>
  <si>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</si>
  <si>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</si>
  <si>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</si>
  <si>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</si>
  <si>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</si>
  <si>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</si>
  <si>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</si>
  <si>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</si>
  <si>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</si>
  <si>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</si>
  <si>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</si>
  <si>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</si>
  <si>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</si>
  <si>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</si>
  <si>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</si>
  <si>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</si>
  <si>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</si>
  <si>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</si>
  <si>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</si>
  <si>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</si>
  <si>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</si>
  <si>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</si>
  <si>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</si>
  <si>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</si>
  <si>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</si>
  <si>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</si>
  <si>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</si>
  <si>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</si>
  <si>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</si>
  <si>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</si>
  <si>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</si>
  <si>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</si>
  <si>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</si>
  <si>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</si>
  <si>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</si>
  <si>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</si>
  <si>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</si>
  <si>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</si>
  <si>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</si>
  <si>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</si>
  <si>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</si>
  <si>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</si>
  <si>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</si>
  <si>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</si>
  <si>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</si>
  <si>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</si>
  <si>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</si>
  <si>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</si>
  <si>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</si>
  <si>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</si>
  <si>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</si>
  <si>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</si>
  <si>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</si>
  <si>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</si>
  <si>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</si>
  <si>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</si>
  <si>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</si>
  <si>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</si>
  <si>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</si>
  <si>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</si>
  <si>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</si>
  <si>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</si>
  <si>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</si>
  <si>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</si>
  <si>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</si>
  <si>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</si>
  <si>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</si>
  <si>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</si>
  <si>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</si>
  <si>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</si>
  <si>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</si>
  <si>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</si>
  <si>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</si>
  <si>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</si>
  <si>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</si>
  <si>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</si>
  <si>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</si>
  <si>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</si>
  <si>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</si>
  <si>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</si>
  <si>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</si>
  <si>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</si>
  <si>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</si>
  <si>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</si>
  <si>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</si>
  <si>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</si>
  <si>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</si>
  <si>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</si>
  <si>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</si>
  <si>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</si>
  <si>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</si>
  <si>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</si>
  <si>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</si>
  <si>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</si>
  <si>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</si>
  <si>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</si>
  <si>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</si>
  <si>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</si>
  <si>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</si>
  <si>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</si>
  <si>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</si>
  <si>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</si>
  <si>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</si>
  <si>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</si>
  <si>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</si>
  <si>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</si>
  <si>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</si>
  <si>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</si>
  <si>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</si>
  <si>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</si>
  <si>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</si>
  <si>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</si>
  <si>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</si>
  <si>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</si>
  <si>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</si>
  <si>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</si>
  <si>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</si>
  <si>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</si>
  <si>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</si>
  <si>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</si>
  <si>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</si>
  <si>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</si>
  <si>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</si>
  <si>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</si>
  <si>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</si>
  <si>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</si>
  <si>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</si>
  <si>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</si>
  <si>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</si>
  <si>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</si>
  <si>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</si>
  <si>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</si>
  <si>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</si>
  <si>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</si>
  <si>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</si>
  <si>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</si>
  <si>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</si>
  <si>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</si>
  <si>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</si>
  <si>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</si>
  <si>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</si>
  <si>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</si>
  <si>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</si>
  <si>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</si>
  <si>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</si>
  <si>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</si>
  <si>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</si>
  <si>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</si>
  <si>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</si>
  <si>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</si>
  <si>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</si>
  <si>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</si>
  <si>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</si>
  <si>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</si>
  <si>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</si>
  <si>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</si>
  <si>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</si>
  <si>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</si>
  <si>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</si>
  <si>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</si>
  <si>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</si>
  <si>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</si>
  <si>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</si>
  <si>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</si>
  <si>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</si>
  <si>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</si>
  <si>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</si>
  <si>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</si>
  <si>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</si>
  <si>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</si>
  <si>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</si>
  <si>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</si>
  <si>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</si>
  <si>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</si>
  <si>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</si>
  <si>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</si>
  <si>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</si>
  <si>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</si>
  <si>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</si>
  <si>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</si>
  <si>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</si>
  <si>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</si>
  <si>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</si>
  <si>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</si>
  <si>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</si>
  <si>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</si>
  <si>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</si>
  <si>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</si>
  <si>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</si>
  <si>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</si>
  <si>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</si>
  <si>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</si>
  <si>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</si>
  <si>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</si>
  <si>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</si>
  <si>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</si>
  <si>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</si>
  <si>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</si>
  <si>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</si>
  <si>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</si>
  <si>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</si>
  <si>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</si>
  <si>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</si>
  <si>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</si>
  <si>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</si>
  <si>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</si>
  <si>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</si>
  <si>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</si>
  <si>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</si>
  <si>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</si>
  <si>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</si>
  <si>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</si>
  <si>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</si>
  <si>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</si>
  <si>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</si>
  <si>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</si>
  <si>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</si>
  <si>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</si>
  <si>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</si>
  <si>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</si>
  <si>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</si>
  <si>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</si>
  <si>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</si>
  <si>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</si>
  <si>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</si>
  <si>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</si>
  <si>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</si>
  <si>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</si>
  <si>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</si>
  <si>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</si>
  <si>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</si>
  <si>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</si>
  <si>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</si>
  <si>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</si>
  <si>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</si>
  <si>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</si>
  <si>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</si>
  <si>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</si>
  <si>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</si>
  <si>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</si>
  <si>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</si>
  <si>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</si>
  <si>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</si>
  <si>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</si>
  <si>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</si>
  <si>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</si>
  <si>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</si>
  <si>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</si>
  <si>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</si>
  <si>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</si>
  <si>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</si>
  <si>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</si>
  <si>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</si>
  <si>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</si>
  <si>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</si>
  <si>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</si>
  <si>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</si>
  <si>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</si>
  <si>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</si>
  <si>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</si>
  <si>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</si>
  <si>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</si>
  <si>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</si>
  <si>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</si>
  <si>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</si>
  <si>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</si>
  <si>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</si>
  <si>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</si>
  <si>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</si>
  <si>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</si>
  <si>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</si>
  <si>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</si>
  <si>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</si>
  <si>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</si>
  <si>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</si>
  <si>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</si>
  <si>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</si>
  <si>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</si>
  <si>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</si>
  <si>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</si>
  <si>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</si>
  <si>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</si>
  <si>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</si>
  <si>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</si>
  <si>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</si>
  <si>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</si>
  <si>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</si>
  <si>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</si>
  <si>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</si>
  <si>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</si>
  <si>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</si>
  <si>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</si>
  <si>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</si>
  <si>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</si>
  <si>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</si>
  <si>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</si>
  <si>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</si>
  <si>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</si>
  <si>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</si>
  <si>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</si>
  <si>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</si>
  <si>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</si>
  <si>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</si>
  <si>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</si>
  <si>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</si>
  <si>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</si>
  <si>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</si>
  <si>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</si>
  <si>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</si>
  <si>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</si>
  <si>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</si>
  <si>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</si>
  <si>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</si>
  <si>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</si>
  <si>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</si>
  <si>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</si>
  <si>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</si>
  <si>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</si>
  <si>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</si>
  <si>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</si>
  <si>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</si>
  <si>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</si>
  <si>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</si>
  <si>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</si>
  <si>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</si>
  <si>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</si>
  <si>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</si>
  <si>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</si>
  <si>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</si>
  <si>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</si>
  <si>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</si>
  <si>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</si>
  <si>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</si>
  <si>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</si>
  <si>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</si>
  <si>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</si>
  <si>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</si>
  <si>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</si>
  <si>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</si>
  <si>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</si>
  <si>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</si>
  <si>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</si>
  <si>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</si>
  <si>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</si>
  <si>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</si>
  <si>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</si>
  <si>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</si>
  <si>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</si>
  <si>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</si>
  <si>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</si>
  <si>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</si>
  <si>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</si>
  <si>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</si>
  <si>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</si>
  <si>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</si>
  <si>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</si>
  <si>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</si>
  <si>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</si>
  <si>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</si>
  <si>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</si>
  <si>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</si>
  <si>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</si>
  <si>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</si>
  <si>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</si>
  <si>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</si>
  <si>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</si>
  <si>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</si>
  <si>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</si>
  <si>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</si>
  <si>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</si>
  <si>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</si>
  <si>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</si>
  <si>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</si>
  <si>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</si>
  <si>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</si>
  <si>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</si>
  <si>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</si>
  <si>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</si>
  <si>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</si>
  <si>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</si>
  <si>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</si>
  <si>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</si>
  <si>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</si>
  <si>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</si>
  <si>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</si>
  <si>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</si>
  <si>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</si>
  <si>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</si>
  <si>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</si>
  <si>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</si>
  <si>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</si>
  <si>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</si>
  <si>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</si>
  <si>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</si>
  <si>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</si>
  <si>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</si>
  <si>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</si>
  <si>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</si>
  <si>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</si>
  <si>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</si>
  <si>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</si>
  <si>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</si>
  <si>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</si>
  <si>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</si>
  <si>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</si>
  <si>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</si>
  <si>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</si>
  <si>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</si>
  <si>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</si>
  <si>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</si>
  <si>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</si>
  <si>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</si>
  <si>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</si>
  <si>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</si>
  <si>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</si>
  <si>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</si>
  <si>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</si>
  <si>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</si>
  <si>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</si>
  <si>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</si>
  <si>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</si>
  <si>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</si>
  <si>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</si>
  <si>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</si>
  <si>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</si>
  <si>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</si>
  <si>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</si>
  <si>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</si>
  <si>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</si>
  <si>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</si>
  <si>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</si>
  <si>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</si>
  <si>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</si>
  <si>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</si>
  <si>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</si>
  <si>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</si>
  <si>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</si>
  <si>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</si>
  <si>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</si>
  <si>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</si>
  <si>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</si>
  <si>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</si>
  <si>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</si>
  <si>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</si>
  <si>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</si>
  <si>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</si>
  <si>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</si>
  <si>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</si>
  <si>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</si>
  <si>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</si>
  <si>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</si>
  <si>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</si>
  <si>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</si>
  <si>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</si>
  <si>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</si>
  <si>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</si>
  <si>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</si>
  <si>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</si>
  <si>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</si>
  <si>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</si>
  <si>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</si>
  <si>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</si>
  <si>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</si>
  <si>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</si>
  <si>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</si>
  <si>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</si>
  <si>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</si>
  <si>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</si>
  <si>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</si>
  <si>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</si>
  <si>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</si>
  <si>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</si>
  <si>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</si>
  <si>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</si>
  <si>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</si>
  <si>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</si>
  <si>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</si>
  <si>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</si>
  <si>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</si>
  <si>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</si>
  <si>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</si>
  <si>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</si>
  <si>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</si>
  <si>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</si>
  <si>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</si>
  <si>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</si>
  <si>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</si>
  <si>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</si>
  <si>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</si>
  <si>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</si>
  <si>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</si>
  <si>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</si>
  <si>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</si>
  <si>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</si>
  <si>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</si>
  <si>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</si>
  <si>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</si>
  <si>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</si>
  <si>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</si>
  <si>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</si>
  <si>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</si>
  <si>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</si>
  <si>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</si>
  <si>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</si>
  <si>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</si>
  <si>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</si>
  <si>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</si>
  <si>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</si>
  <si>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</si>
  <si>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</si>
  <si>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</si>
  <si>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</si>
  <si>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</si>
  <si>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</si>
  <si>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</si>
  <si>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</si>
  <si>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</si>
  <si>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</si>
  <si>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</si>
  <si>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</si>
  <si>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</si>
  <si>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</si>
  <si>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</si>
  <si>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</si>
  <si>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</si>
  <si>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</si>
  <si>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</si>
  <si>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</si>
  <si>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</si>
  <si>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</si>
  <si>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</si>
  <si>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</si>
  <si>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</si>
  <si>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</si>
  <si>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</si>
  <si>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</si>
  <si>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</si>
  <si>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</si>
  <si>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</si>
  <si>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</si>
  <si>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</si>
  <si>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</si>
  <si>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</si>
  <si>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</si>
  <si>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</si>
  <si>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</si>
  <si>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</si>
  <si>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</si>
  <si>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</si>
  <si>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</si>
  <si>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</si>
  <si>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</si>
  <si>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</si>
  <si>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</si>
  <si>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</si>
  <si>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</si>
  <si>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</si>
  <si>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</si>
  <si>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</si>
  <si>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</si>
  <si>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</si>
  <si>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</si>
  <si>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</si>
  <si>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</si>
  <si>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</si>
  <si>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</si>
  <si>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</si>
  <si>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</si>
  <si>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</si>
  <si>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</si>
  <si>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</si>
  <si>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</si>
  <si>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</si>
  <si>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</si>
  <si>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</si>
  <si>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</si>
  <si>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</si>
  <si>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</si>
  <si>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</si>
  <si>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</si>
  <si>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</si>
  <si>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</si>
  <si>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</si>
  <si>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</si>
  <si>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</si>
  <si>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</si>
  <si>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</si>
  <si>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</si>
  <si>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</si>
  <si>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</si>
  <si>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</si>
  <si>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</si>
  <si>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</si>
  <si>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</si>
  <si>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</si>
  <si>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</si>
  <si>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</si>
  <si>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</si>
  <si>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</si>
  <si>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</si>
  <si>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</si>
  <si>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</si>
  <si>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</si>
  <si>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</si>
  <si>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</si>
  <si>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</si>
  <si>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</si>
  <si>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</si>
  <si>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</si>
  <si>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</si>
  <si>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</si>
  <si>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</si>
  <si>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</si>
  <si>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</si>
  <si>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</si>
  <si>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</si>
  <si>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</si>
  <si>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</si>
  <si>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</si>
  <si>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</si>
  <si>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</si>
  <si>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</si>
  <si>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</si>
  <si>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</si>
  <si>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</si>
  <si>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</si>
  <si>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</si>
  <si>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</si>
  <si>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</si>
  <si>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</si>
  <si>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</si>
  <si>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</si>
  <si>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</si>
  <si>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</si>
  <si>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</si>
  <si>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</si>
  <si>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</si>
  <si>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</si>
  <si>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</si>
  <si>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</si>
  <si>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</si>
  <si>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</si>
  <si>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</si>
  <si>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</si>
  <si>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</si>
  <si>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</si>
  <si>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</si>
  <si>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</si>
  <si>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</si>
  <si>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</si>
  <si>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</si>
  <si>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</si>
  <si>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</si>
  <si>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</si>
  <si>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</si>
  <si>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</si>
  <si>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</si>
  <si>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</si>
  <si>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</si>
  <si>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</si>
  <si>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</si>
  <si>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</si>
  <si>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</si>
  <si>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</si>
  <si>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</si>
  <si>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</si>
  <si>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</si>
  <si>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</si>
  <si>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</si>
  <si>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</si>
  <si>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</si>
  <si>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</si>
  <si>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</si>
  <si>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</si>
  <si>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</si>
  <si>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</si>
  <si>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</si>
  <si>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</si>
  <si>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</si>
  <si>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</si>
  <si>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</si>
  <si>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</si>
  <si>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</si>
  <si>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</si>
  <si>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</si>
  <si>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</si>
  <si>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</si>
  <si>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</si>
  <si>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</si>
  <si>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</si>
  <si>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</si>
  <si>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</si>
  <si>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</si>
  <si>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</si>
  <si>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</si>
  <si>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</si>
  <si>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</si>
  <si>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</si>
  <si>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</si>
  <si>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</si>
  <si>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</si>
  <si>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</si>
  <si>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</si>
  <si>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</si>
  <si>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</si>
  <si>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</si>
  <si>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</si>
  <si>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</si>
  <si>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</si>
  <si>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</si>
  <si>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</si>
  <si>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</si>
  <si>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</si>
  <si>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</si>
  <si>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</si>
  <si>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</si>
  <si>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</si>
  <si>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</si>
  <si>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</si>
  <si>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</si>
  <si>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</si>
  <si>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</si>
  <si>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</si>
  <si>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</si>
  <si>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</si>
  <si>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</si>
  <si>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</si>
  <si>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</si>
  <si>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</si>
  <si>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</si>
  <si>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</si>
  <si>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</si>
  <si>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</si>
  <si>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</si>
  <si>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</si>
  <si>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</si>
  <si>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</si>
  <si>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</si>
  <si>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</si>
  <si>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</si>
  <si>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</si>
  <si>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</si>
  <si>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</si>
  <si>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</si>
  <si>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</si>
  <si>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</si>
  <si>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</si>
  <si>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</si>
  <si>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</si>
  <si>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</si>
  <si>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</si>
  <si>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</si>
  <si>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</si>
  <si>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</si>
  <si>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</si>
  <si>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</si>
  <si>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</si>
  <si>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</si>
  <si>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</si>
  <si>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</si>
  <si>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</si>
  <si>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</si>
  <si>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</si>
  <si>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</si>
  <si>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</si>
  <si>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</si>
  <si>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</si>
  <si>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</si>
  <si>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</si>
  <si>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</si>
  <si>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</si>
  <si>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</si>
  <si>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</si>
  <si>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</si>
  <si>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</si>
  <si>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</si>
  <si>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</si>
  <si>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</si>
  <si>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</si>
  <si>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</si>
  <si>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</si>
  <si>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</si>
  <si>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</si>
  <si>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</si>
  <si>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</si>
  <si>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</si>
  <si>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</si>
  <si>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</si>
  <si>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</si>
  <si>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</si>
  <si>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</si>
  <si>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</si>
  <si>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</si>
  <si>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</si>
  <si>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</si>
  <si>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</si>
  <si>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</si>
  <si>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</si>
  <si>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</si>
  <si>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</si>
  <si>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</si>
  <si>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</si>
  <si>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</si>
  <si>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</si>
  <si>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</si>
  <si>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</si>
  <si>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</si>
  <si>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</si>
  <si>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</si>
  <si>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</si>
  <si>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</si>
  <si>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</si>
  <si>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</si>
  <si>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</si>
  <si>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</si>
  <si>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</si>
  <si>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</si>
  <si>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</si>
  <si>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</si>
  <si>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</si>
  <si>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</si>
  <si>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</si>
  <si>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</si>
  <si>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</si>
  <si>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</si>
  <si>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</si>
  <si>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</si>
  <si>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</si>
  <si>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</si>
  <si>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</si>
  <si>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</si>
  <si>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</si>
  <si>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</si>
  <si>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</si>
  <si>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</si>
  <si>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</si>
  <si>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</si>
  <si>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</si>
  <si>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</si>
  <si>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</si>
  <si>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</si>
  <si>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</si>
  <si>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</si>
  <si>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</si>
  <si>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</si>
  <si>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</si>
  <si>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</si>
  <si>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</si>
  <si>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</si>
  <si>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</si>
  <si>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</si>
  <si>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</si>
  <si>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</si>
  <si>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</si>
  <si>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</si>
  <si>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</si>
  <si>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</si>
  <si>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</si>
  <si>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</si>
  <si>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</si>
  <si>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</si>
  <si>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</si>
  <si>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</si>
  <si>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</si>
  <si>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</si>
  <si>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</si>
  <si>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</si>
  <si>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</si>
  <si>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</si>
  <si>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</si>
  <si>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</si>
  <si>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</si>
  <si>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</si>
  <si>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</si>
  <si>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</si>
  <si>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</si>
  <si>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</si>
  <si>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</si>
  <si>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</si>
  <si>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</si>
  <si>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</si>
  <si>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</si>
  <si>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</si>
  <si>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</si>
  <si>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</si>
  <si>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</si>
  <si>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</si>
  <si>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</si>
  <si>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</si>
  <si>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</si>
  <si>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</si>
  <si>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</si>
  <si>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</si>
  <si>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</si>
  <si>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</si>
  <si>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</si>
  <si>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</si>
  <si>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</si>
  <si>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</si>
  <si>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</si>
  <si>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</si>
  <si>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</si>
  <si>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</si>
  <si>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</si>
  <si>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</si>
  <si>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</si>
  <si>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</si>
  <si>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</si>
  <si>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</si>
  <si>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</si>
  <si>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</si>
  <si>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</si>
  <si>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</si>
  <si>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</si>
  <si>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</si>
  <si>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</si>
  <si>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</si>
  <si>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</si>
  <si>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</si>
  <si>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</si>
  <si>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</si>
  <si>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</si>
  <si>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</si>
  <si>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</si>
  <si>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</si>
  <si>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</si>
  <si>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</si>
  <si>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</si>
  <si>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</si>
  <si>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</si>
  <si>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</si>
  <si>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</si>
  <si>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</si>
  <si>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</si>
  <si>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</si>
  <si>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</si>
  <si>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</si>
  <si>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</si>
  <si>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</si>
  <si>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</si>
  <si>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</si>
  <si>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</si>
  <si>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</si>
  <si>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</si>
  <si>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</si>
  <si>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</si>
  <si>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</si>
  <si>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</si>
  <si>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</si>
  <si>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</si>
  <si>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</si>
  <si>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</si>
  <si>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</si>
  <si>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</si>
  <si>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</si>
  <si>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</si>
  <si>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</si>
  <si>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</si>
  <si>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</si>
  <si>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</si>
  <si>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</si>
  <si>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</si>
  <si>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</si>
  <si>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</si>
  <si>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</si>
  <si>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</si>
  <si>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</si>
  <si>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</si>
  <si>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</si>
  <si>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</si>
  <si>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</si>
  <si>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</si>
  <si>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</si>
  <si>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</si>
  <si>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</si>
  <si>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</si>
  <si>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</si>
  <si>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</si>
  <si>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</si>
  <si>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</si>
  <si>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</si>
  <si>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</si>
  <si>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</si>
  <si>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</si>
  <si>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</si>
  <si>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</si>
  <si>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</si>
  <si>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</si>
  <si>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</si>
  <si>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</si>
  <si>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</si>
  <si>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</si>
  <si>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</si>
  <si>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</si>
  <si>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</si>
  <si>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</si>
  <si>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</si>
  <si>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</si>
  <si>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</si>
  <si>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</si>
  <si>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</si>
  <si>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</si>
  <si>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</si>
  <si>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</si>
  <si>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</si>
  <si>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</si>
  <si>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</si>
  <si>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</si>
  <si>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</si>
  <si>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</si>
  <si>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</si>
  <si>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</si>
  <si>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</si>
  <si>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</si>
  <si>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</si>
  <si>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</si>
  <si>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</si>
  <si>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</si>
  <si>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</si>
  <si>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</si>
  <si>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</si>
  <si>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</si>
  <si>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</si>
  <si>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</si>
  <si>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</si>
  <si>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</si>
  <si>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</si>
  <si>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</si>
  <si>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</si>
  <si>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</si>
  <si>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</si>
  <si>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</si>
  <si>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</si>
  <si>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</si>
  <si>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</si>
  <si>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</si>
  <si>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</si>
  <si>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</si>
  <si>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</si>
  <si>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</si>
  <si>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</si>
  <si>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</si>
  <si>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</si>
  <si>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</si>
  <si>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</si>
  <si>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</si>
  <si>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</si>
  <si>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</si>
  <si>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</si>
  <si>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</si>
  <si>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</si>
  <si>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</si>
  <si>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</si>
  <si>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</si>
  <si>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</si>
  <si>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</si>
  <si>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</si>
  <si>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</si>
  <si>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</si>
  <si>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</si>
  <si>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</si>
  <si>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</si>
  <si>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</si>
  <si>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</si>
  <si>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</si>
  <si>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</si>
  <si>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</si>
  <si>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</si>
  <si>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</si>
  <si>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</si>
  <si>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</si>
  <si>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</si>
  <si>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</si>
  <si>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</si>
  <si>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</si>
  <si>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</si>
  <si>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</si>
  <si>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</si>
  <si>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</si>
  <si>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</si>
  <si>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</si>
  <si>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</si>
  <si>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</si>
  <si>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</si>
  <si>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</si>
  <si>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</si>
  <si>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</si>
  <si>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</si>
  <si>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</si>
  <si>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</si>
  <si>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</si>
  <si>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</si>
  <si>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</si>
  <si>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</si>
  <si>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</si>
  <si>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</si>
  <si>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</si>
  <si>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</si>
  <si>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</si>
  <si>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</si>
  <si>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</si>
  <si>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</si>
  <si>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</si>
  <si>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</si>
  <si>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</si>
  <si>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</si>
  <si>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</si>
  <si>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</si>
  <si>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</si>
  <si>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</si>
  <si>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</si>
  <si>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</si>
  <si>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</si>
  <si>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</si>
  <si>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</si>
  <si>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</si>
  <si>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</si>
  <si>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</si>
  <si>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</si>
  <si>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</si>
  <si>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</si>
  <si>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</si>
  <si>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</si>
  <si>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</si>
  <si>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</si>
  <si>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</si>
  <si>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</si>
  <si>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</si>
  <si>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</si>
  <si>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</si>
  <si>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</si>
  <si>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</si>
  <si>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</si>
  <si>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</si>
  <si>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</si>
  <si>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</si>
  <si>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</si>
  <si>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</si>
  <si>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</si>
  <si>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</si>
  <si>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</si>
  <si>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</si>
  <si>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</si>
  <si>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</si>
  <si>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</si>
  <si>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</si>
  <si>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</si>
  <si>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</si>
  <si>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</si>
  <si>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</si>
  <si>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</si>
  <si>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</si>
  <si>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</si>
  <si>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</si>
  <si>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</si>
  <si>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</si>
  <si>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</si>
  <si>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</si>
  <si>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</si>
  <si>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</si>
  <si>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</si>
  <si>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</si>
  <si>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</si>
  <si>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</si>
  <si>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</si>
  <si>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</si>
  <si>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</si>
  <si>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</si>
  <si>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</si>
  <si>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</si>
  <si>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</si>
  <si>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</si>
  <si>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</si>
  <si>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</si>
  <si>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</si>
  <si>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</si>
  <si>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</si>
  <si>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</si>
  <si>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</si>
  <si>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</si>
  <si>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</si>
  <si>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</si>
  <si>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</si>
  <si>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</si>
  <si>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</si>
  <si>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</si>
  <si>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</si>
  <si>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</si>
  <si>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</si>
  <si>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</si>
  <si>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</si>
  <si>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</si>
  <si>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</si>
  <si>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</si>
  <si>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</si>
  <si>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</si>
  <si>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</si>
  <si>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</si>
  <si>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</si>
  <si>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</si>
  <si>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</si>
  <si>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</si>
  <si>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</si>
  <si>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</si>
  <si>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</si>
  <si>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</si>
  <si>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</si>
  <si>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</si>
  <si>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</si>
  <si>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</si>
  <si>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</si>
  <si>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</si>
  <si>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</si>
  <si>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</si>
  <si>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</si>
  <si>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</si>
  <si>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</si>
  <si>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</si>
  <si>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</si>
  <si>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</si>
  <si>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</si>
  <si>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</si>
  <si>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</si>
  <si>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</si>
  <si>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</si>
  <si>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</si>
  <si>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</si>
  <si>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</si>
  <si>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</si>
  <si>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</si>
  <si>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</si>
  <si>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</si>
  <si>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</si>
  <si>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</si>
  <si>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</si>
  <si>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</si>
  <si>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</si>
  <si>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</si>
  <si>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</si>
  <si>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</si>
  <si>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</si>
  <si>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</si>
  <si>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</si>
  <si>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</si>
  <si>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</si>
  <si>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</si>
  <si>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</si>
  <si>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</si>
  <si>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</si>
  <si>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</si>
  <si>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</si>
  <si>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</si>
  <si>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</si>
  <si>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</si>
  <si>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</si>
  <si>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</si>
  <si>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</si>
  <si>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</si>
  <si>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</si>
  <si>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</si>
  <si>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</si>
  <si>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</si>
  <si>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</si>
  <si>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</si>
  <si>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</si>
  <si>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</si>
  <si>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</si>
  <si>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</si>
  <si>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</si>
  <si>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</si>
  <si>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</si>
  <si>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</si>
  <si>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</si>
  <si>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</si>
  <si>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</si>
  <si>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</si>
  <si>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</si>
  <si>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</si>
  <si>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</si>
  <si>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</si>
  <si>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</si>
  <si>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</si>
  <si>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</si>
  <si>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</si>
  <si>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</si>
  <si>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</si>
  <si>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</si>
  <si>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</si>
  <si>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</si>
  <si>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</si>
  <si>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</si>
  <si>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</si>
  <si>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</si>
  <si>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</si>
  <si>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</si>
  <si>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</si>
  <si>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</si>
  <si>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</si>
  <si>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</si>
  <si>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</si>
  <si>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</si>
  <si>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</si>
  <si>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</si>
  <si>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</si>
  <si>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</si>
  <si>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</si>
  <si>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</si>
  <si>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</si>
  <si>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</si>
  <si>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</si>
  <si>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</si>
  <si>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</si>
  <si>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</si>
  <si>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</si>
  <si>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</si>
  <si>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</si>
  <si>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</si>
  <si>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</si>
  <si>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</si>
  <si>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</si>
  <si>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</si>
  <si>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</si>
  <si>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</si>
  <si>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</si>
  <si>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</si>
  <si>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</si>
  <si>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</si>
  <si>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</si>
  <si>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</si>
  <si>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</si>
  <si>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</si>
  <si>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</si>
  <si>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</si>
  <si>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</si>
  <si>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</si>
  <si>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</si>
  <si>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</si>
  <si>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</si>
  <si>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</si>
  <si>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</si>
  <si>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</si>
  <si>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</si>
  <si>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</si>
  <si>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</si>
  <si>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</si>
  <si>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</si>
  <si>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</si>
  <si>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</si>
  <si>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</si>
  <si>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</si>
  <si>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</si>
  <si>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</si>
  <si>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</si>
  <si>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</si>
  <si>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</si>
  <si>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</si>
  <si>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</si>
  <si>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</si>
  <si>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</si>
  <si>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</si>
  <si>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</si>
  <si>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</si>
  <si>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</si>
  <si>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</si>
  <si>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</si>
  <si>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</si>
  <si>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</si>
  <si>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</si>
  <si>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</si>
  <si>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</si>
  <si>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</si>
  <si>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</si>
  <si>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</si>
  <si>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</si>
  <si>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</si>
  <si>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</si>
  <si>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</si>
  <si>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</si>
  <si>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</si>
  <si>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</si>
  <si>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</si>
  <si>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</si>
  <si>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</si>
  <si>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</si>
  <si>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</si>
  <si>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</si>
  <si>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</si>
  <si>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</si>
  <si>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</si>
  <si>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</si>
  <si>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</si>
  <si>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</si>
  <si>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</si>
  <si>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</si>
  <si>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</si>
  <si>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</si>
  <si>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</si>
  <si>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</si>
  <si>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</si>
  <si>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</si>
  <si>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</si>
  <si>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</si>
  <si>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</si>
  <si>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</si>
  <si>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</si>
  <si>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</si>
  <si>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</si>
  <si>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</si>
  <si>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</si>
  <si>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</si>
  <si>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</si>
  <si>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</si>
  <si>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</si>
  <si>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</si>
  <si>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</si>
  <si>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</si>
  <si>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</si>
  <si>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</si>
  <si>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</si>
  <si>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</si>
  <si>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</si>
  <si>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</si>
  <si>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</si>
  <si>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</si>
  <si>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</si>
  <si>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</si>
  <si>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</si>
  <si>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</si>
  <si>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</si>
  <si>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</si>
  <si>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</si>
  <si>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</si>
  <si>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</si>
  <si>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</si>
  <si>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</si>
  <si>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</si>
  <si>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</si>
  <si>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</si>
  <si>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</si>
  <si>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</si>
  <si>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</si>
  <si>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</si>
  <si>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</si>
  <si>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</si>
  <si>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</si>
  <si>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</si>
  <si>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</si>
  <si>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</si>
  <si>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</si>
  <si>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</si>
  <si>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</si>
  <si>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</si>
  <si>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</si>
  <si>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</si>
  <si>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</si>
  <si>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</si>
  <si>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</si>
  <si>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</si>
  <si>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</si>
  <si>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</si>
  <si>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</si>
  <si>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</si>
  <si>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</si>
  <si>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</si>
  <si>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</si>
  <si>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</si>
  <si>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</si>
  <si>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</si>
  <si>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</si>
  <si>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</si>
  <si>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</si>
  <si>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</si>
  <si>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</si>
  <si>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</si>
  <si>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</si>
  <si>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</si>
  <si>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</si>
  <si>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</si>
  <si>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</si>
  <si>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</si>
  <si>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</si>
  <si>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</si>
  <si>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</si>
  <si>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</si>
  <si>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</si>
  <si>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</si>
  <si>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</si>
  <si>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</si>
  <si>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</si>
  <si>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</si>
  <si>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</si>
  <si>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</si>
  <si>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</si>
  <si>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</si>
  <si>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</si>
  <si>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</si>
  <si>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</si>
  <si>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</si>
  <si>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</si>
  <si>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</si>
  <si>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</si>
  <si>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</si>
  <si>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</si>
  <si>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</si>
  <si>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</si>
  <si>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</si>
  <si>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</si>
  <si>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</si>
  <si>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</si>
  <si>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</si>
  <si>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</si>
  <si>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</si>
  <si>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</si>
  <si>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</si>
  <si>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</si>
  <si>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</si>
  <si>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</si>
  <si>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</si>
  <si>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</si>
  <si>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</si>
  <si>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</si>
  <si>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</si>
  <si>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</si>
  <si>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</si>
  <si>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</si>
  <si>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</si>
  <si>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</si>
  <si>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</si>
  <si>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</si>
  <si>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</si>
  <si>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</si>
  <si>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</si>
  <si>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</si>
  <si>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</si>
  <si>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</si>
  <si>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</si>
  <si>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</si>
  <si>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</si>
  <si>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</si>
  <si>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</si>
  <si>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</si>
  <si>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</si>
  <si>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</si>
  <si>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</si>
  <si>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</si>
  <si>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</si>
  <si>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</si>
  <si>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</si>
  <si>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</si>
  <si>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</si>
  <si>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</si>
  <si>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</si>
  <si>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</si>
  <si>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</si>
  <si>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</si>
  <si>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</si>
  <si>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</si>
  <si>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</si>
  <si>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</si>
  <si>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</si>
  <si>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</si>
  <si>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</si>
  <si>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</si>
  <si>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</si>
  <si>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</si>
  <si>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</si>
  <si>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</si>
  <si>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</si>
  <si>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</si>
  <si>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</si>
  <si>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</si>
  <si>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</si>
  <si>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</si>
  <si>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</si>
  <si>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</si>
  <si>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</si>
  <si>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</si>
  <si>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</si>
  <si>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</si>
  <si>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</si>
  <si>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</si>
  <si>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</si>
  <si>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</si>
  <si>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</si>
  <si>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</si>
  <si>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</si>
  <si>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</si>
  <si>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</si>
  <si>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</si>
  <si>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</si>
  <si>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</si>
  <si>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</si>
  <si>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</si>
  <si>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</si>
  <si>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</si>
  <si>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</si>
  <si>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</si>
  <si>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</si>
  <si>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</si>
  <si>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</si>
  <si>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</si>
  <si>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</si>
  <si>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</si>
  <si>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</si>
  <si>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</si>
  <si>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</si>
  <si>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</si>
  <si>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</si>
  <si>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</si>
  <si>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</si>
  <si>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</si>
  <si>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</si>
  <si>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</si>
  <si>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</si>
  <si>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</si>
  <si>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</si>
  <si>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</si>
  <si>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</si>
  <si>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</si>
  <si>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</si>
  <si>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</si>
  <si>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</si>
  <si>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</si>
  <si>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</si>
  <si>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</si>
  <si>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</si>
  <si>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</si>
  <si>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</si>
  <si>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</si>
  <si>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</si>
  <si>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</si>
  <si>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</si>
  <si>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</si>
  <si>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</si>
  <si>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</si>
  <si>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</si>
  <si>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</si>
  <si>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</si>
  <si>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</si>
  <si>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</si>
  <si>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</si>
  <si>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</si>
  <si>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</si>
  <si>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</si>
  <si>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</si>
  <si>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</si>
  <si>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</si>
  <si>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</si>
  <si>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</si>
  <si>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</si>
  <si>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</si>
  <si>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</si>
  <si>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</si>
  <si>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</si>
  <si>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</si>
  <si>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</si>
  <si>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</si>
  <si>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</si>
  <si>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</si>
  <si>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</si>
  <si>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</si>
  <si>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</si>
  <si>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</si>
  <si>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</si>
  <si>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</si>
  <si>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</si>
  <si>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</si>
  <si>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</si>
  <si>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</si>
  <si>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</si>
  <si>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</si>
  <si>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</si>
  <si>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</si>
  <si>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</si>
  <si>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</si>
  <si>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</si>
  <si>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</si>
  <si>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</si>
  <si>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</si>
  <si>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</si>
  <si>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</si>
  <si>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</si>
  <si>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</si>
  <si>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</si>
  <si>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</si>
  <si>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</si>
  <si>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</si>
  <si>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</si>
  <si>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</si>
  <si>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</si>
  <si>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</si>
  <si>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</si>
  <si>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</si>
  <si>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</si>
  <si>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</si>
  <si>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</si>
  <si>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</si>
  <si>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</si>
  <si>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</si>
  <si>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</si>
  <si>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</si>
  <si>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</si>
  <si>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</si>
  <si>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</si>
  <si>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</si>
  <si>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</si>
  <si>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</si>
  <si>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</si>
  <si>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</si>
  <si>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</si>
  <si>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</si>
  <si>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</si>
  <si>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</si>
  <si>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</si>
  <si>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</si>
  <si>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</si>
  <si>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</si>
  <si>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</si>
  <si>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</si>
  <si>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</si>
  <si>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</si>
  <si>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</si>
  <si>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</si>
  <si>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</si>
  <si>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</si>
  <si>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</si>
  <si>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</si>
  <si>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</si>
  <si>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</si>
  <si>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</si>
  <si>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</si>
  <si>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</si>
  <si>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</si>
  <si>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</si>
  <si>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</si>
  <si>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</si>
  <si>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</si>
  <si>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</si>
  <si>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</si>
  <si>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</si>
  <si>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</si>
  <si>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</si>
  <si>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</si>
  <si>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</si>
  <si>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</si>
  <si>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</si>
  <si>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</si>
  <si>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</si>
  <si>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</si>
  <si>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</si>
  <si>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</si>
  <si>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</si>
  <si>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</si>
  <si>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</si>
  <si>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</si>
  <si>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</si>
  <si>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</si>
  <si>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</si>
  <si>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</si>
  <si>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</si>
  <si>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</si>
  <si>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</si>
  <si>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</si>
  <si>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</si>
  <si>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</si>
  <si>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</si>
  <si>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</si>
  <si>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</si>
  <si>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</si>
  <si>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</si>
  <si>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</si>
  <si>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</si>
  <si>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</si>
  <si>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</si>
  <si>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</si>
  <si>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</si>
  <si>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</si>
  <si>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</si>
  <si>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</si>
  <si>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</si>
  <si>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</si>
  <si>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</si>
  <si>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</si>
  <si>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</si>
  <si>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</si>
  <si>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</si>
  <si>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</si>
  <si>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</si>
  <si>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</si>
  <si>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</si>
  <si>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</si>
  <si>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</si>
  <si>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</si>
  <si>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</si>
  <si>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</si>
  <si>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</si>
  <si>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</si>
  <si>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</si>
  <si>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</si>
  <si>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</si>
  <si>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</si>
  <si>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</si>
  <si>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</si>
  <si>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</si>
  <si>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</si>
  <si>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</si>
  <si>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</si>
  <si>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</si>
  <si>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</si>
  <si>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</si>
  <si>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</si>
  <si>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</si>
  <si>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</si>
  <si>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</si>
  <si>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</si>
  <si>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</si>
  <si>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</si>
  <si>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</si>
  <si>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</si>
  <si>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</si>
  <si>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</si>
  <si>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</si>
  <si>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</si>
  <si>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</si>
  <si>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</si>
  <si>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</si>
  <si>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</si>
  <si>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</si>
  <si>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</si>
  <si>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</si>
  <si>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</si>
  <si>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</si>
  <si>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</si>
  <si>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</si>
  <si>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</si>
  <si>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</si>
  <si>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</si>
  <si>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</si>
  <si>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</si>
  <si>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</si>
  <si>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</si>
  <si>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</si>
  <si>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</si>
  <si>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</si>
  <si>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</si>
  <si>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</si>
  <si>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</si>
  <si>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</si>
  <si>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</si>
  <si>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</si>
  <si>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</si>
  <si>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</si>
  <si>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</si>
  <si>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</si>
  <si>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</si>
  <si>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</si>
  <si>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</si>
  <si>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</si>
  <si>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</si>
  <si>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</si>
  <si>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</si>
  <si>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</si>
  <si>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</si>
  <si>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</si>
  <si>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</si>
  <si>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</si>
  <si>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</si>
  <si>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</si>
  <si>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</si>
  <si>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</si>
  <si>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</si>
  <si>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</si>
  <si>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</si>
  <si>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</si>
  <si>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</si>
  <si>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</si>
  <si>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</si>
  <si>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</si>
  <si>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</si>
  <si>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</si>
  <si>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</si>
  <si>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</si>
  <si>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</si>
  <si>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</si>
  <si>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</si>
  <si>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</si>
  <si>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</si>
  <si>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</si>
  <si>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</si>
  <si>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</si>
  <si>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</si>
  <si>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</si>
  <si>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</si>
  <si>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</si>
  <si>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</si>
  <si>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</si>
  <si>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</si>
  <si>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</si>
  <si>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</si>
  <si>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</si>
  <si>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</si>
  <si>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</si>
  <si>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</si>
  <si>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</si>
  <si>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</si>
  <si>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</si>
  <si>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</si>
  <si>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</si>
  <si>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</si>
  <si>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</si>
  <si>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</si>
  <si>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</si>
  <si>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</si>
  <si>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</si>
  <si>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</si>
  <si>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</si>
  <si>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</si>
  <si>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</si>
  <si>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</si>
  <si>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</si>
  <si>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</si>
  <si>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</si>
  <si>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</si>
  <si>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</si>
  <si>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</si>
  <si>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</si>
  <si>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</si>
  <si>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</si>
  <si>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</si>
  <si>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</si>
  <si>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</si>
  <si>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</si>
  <si>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</si>
  <si>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</si>
  <si>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</si>
  <si>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</si>
  <si>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</si>
  <si>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</si>
  <si>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</si>
  <si>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</si>
  <si>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</si>
  <si>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</si>
  <si>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</si>
  <si>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</si>
  <si>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</si>
  <si>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</si>
  <si>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</si>
  <si>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</si>
  <si>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</si>
  <si>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</si>
  <si>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</si>
  <si>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</si>
  <si>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</si>
  <si>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</si>
  <si>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</si>
  <si>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</si>
  <si>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</si>
  <si>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</si>
  <si>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</si>
  <si>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</si>
  <si>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</si>
  <si>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</si>
  <si>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</si>
  <si>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</si>
  <si>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</si>
  <si>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</si>
  <si>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</si>
  <si>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</si>
  <si>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</si>
  <si>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</si>
  <si>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</si>
  <si>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</si>
  <si>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</si>
  <si>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</si>
  <si>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</si>
  <si>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</si>
  <si>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</si>
  <si>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</si>
  <si>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</si>
  <si>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</si>
  <si>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</si>
  <si>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</si>
  <si>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</si>
  <si>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</si>
  <si>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</si>
  <si>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</si>
  <si>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</si>
  <si>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</si>
  <si>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</si>
  <si>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</si>
  <si>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</si>
  <si>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</si>
  <si>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</si>
  <si>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</si>
  <si>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</si>
  <si>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</si>
  <si>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</si>
  <si>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</si>
  <si>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</si>
  <si>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</si>
  <si>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</si>
  <si>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</si>
  <si>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</si>
  <si>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</si>
  <si>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</si>
  <si>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</si>
  <si>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</si>
  <si>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</si>
  <si>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</si>
  <si>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</si>
  <si>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</si>
  <si>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</si>
  <si>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</si>
  <si>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</si>
  <si>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</si>
  <si>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</si>
  <si>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</si>
  <si>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</si>
  <si>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</si>
  <si>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</si>
  <si>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</si>
  <si>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</si>
  <si>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</si>
  <si>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</si>
  <si>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</si>
  <si>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</si>
  <si>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</si>
  <si>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</si>
  <si>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</si>
  <si>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</si>
  <si>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</si>
  <si>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</si>
  <si>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</si>
  <si>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</si>
  <si>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</si>
  <si>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</si>
  <si>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</si>
  <si>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</si>
  <si>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</si>
  <si>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</si>
  <si>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</si>
  <si>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</si>
  <si>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</si>
  <si>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</si>
  <si>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</si>
  <si>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</si>
  <si>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</si>
  <si>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</si>
  <si>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</si>
  <si>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</si>
  <si>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</si>
  <si>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</si>
  <si>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</si>
  <si>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</si>
  <si>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</si>
  <si>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</si>
  <si>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</si>
  <si>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</si>
  <si>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</si>
  <si>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</si>
  <si>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</si>
  <si>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</si>
  <si>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</si>
  <si>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</si>
  <si>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</si>
  <si>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</si>
  <si>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</si>
  <si>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</si>
  <si>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</si>
  <si>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</si>
  <si>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</si>
  <si>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</si>
  <si>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</si>
  <si>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</si>
  <si>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</si>
  <si>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</si>
  <si>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</si>
  <si>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</si>
  <si>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</si>
  <si>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</si>
  <si>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</si>
  <si>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</si>
  <si>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</si>
  <si>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</si>
  <si>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</si>
  <si>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</si>
  <si>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</si>
  <si>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</si>
  <si>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</si>
  <si>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</si>
  <si>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</si>
  <si>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</si>
  <si>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</si>
  <si>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</si>
  <si>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</si>
  <si>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</si>
  <si>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</si>
  <si>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</si>
  <si>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</si>
  <si>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</si>
  <si>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</si>
  <si>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</si>
  <si>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</si>
  <si>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</si>
  <si>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</si>
  <si>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</si>
  <si>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</si>
  <si>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</si>
  <si>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</si>
  <si>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</si>
  <si>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</si>
  <si>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</si>
  <si>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</si>
  <si>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</si>
  <si>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</si>
  <si>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</si>
  <si>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</si>
  <si>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</si>
  <si>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</si>
  <si>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</si>
  <si>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</si>
  <si>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</si>
  <si>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</si>
  <si>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</si>
  <si>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</si>
  <si>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</si>
  <si>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</si>
  <si>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</si>
  <si>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</si>
  <si>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</si>
  <si>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</si>
  <si>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</si>
  <si>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</si>
  <si>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</si>
  <si>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</si>
  <si>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</si>
  <si>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</si>
  <si>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</si>
  <si>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</si>
  <si>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</si>
  <si>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</si>
  <si>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</si>
  <si>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</si>
  <si>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</si>
  <si>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</si>
  <si>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</si>
  <si>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</si>
  <si>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</si>
  <si>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</si>
  <si>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</si>
  <si>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</si>
  <si>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</si>
  <si>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</si>
  <si>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</si>
  <si>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</si>
  <si>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</si>
  <si>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</si>
  <si>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</si>
  <si>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</si>
  <si>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</si>
  <si>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</si>
  <si>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</si>
  <si>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</si>
  <si>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</si>
  <si>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</si>
  <si>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</si>
  <si>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</si>
  <si>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</si>
  <si>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</si>
  <si>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</si>
  <si>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</si>
  <si>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</si>
  <si>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</si>
  <si>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</si>
  <si>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</si>
  <si>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</si>
  <si>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</si>
  <si>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</si>
  <si>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</si>
  <si>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</si>
  <si>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</si>
  <si>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</si>
  <si>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</si>
  <si>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</si>
  <si>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</si>
  <si>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</si>
  <si>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</si>
  <si>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</si>
  <si>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</si>
  <si>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</si>
  <si>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</si>
  <si>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</si>
  <si>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</si>
  <si>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</si>
  <si>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</si>
  <si>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</si>
  <si>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</si>
  <si>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</si>
  <si>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</si>
  <si>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</si>
  <si>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</si>
  <si>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</si>
  <si>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</si>
  <si>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</si>
  <si>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</si>
  <si>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</si>
  <si>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</si>
  <si>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</si>
  <si>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</si>
  <si>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</si>
  <si>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</si>
  <si>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</si>
  <si>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</si>
  <si>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</si>
  <si>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</si>
  <si>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</si>
  <si>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</si>
  <si>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</si>
  <si>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</si>
  <si>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</si>
  <si>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</si>
  <si>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</si>
  <si>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</si>
  <si>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</si>
  <si>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</si>
  <si>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</si>
  <si>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</si>
  <si>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</si>
  <si>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</si>
  <si>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</si>
  <si>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</si>
  <si>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</si>
  <si>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</si>
  <si>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</si>
  <si>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</si>
  <si>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</si>
  <si>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</si>
  <si>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</si>
  <si>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</si>
  <si>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</si>
  <si>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</si>
  <si>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</si>
  <si>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</si>
  <si>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</si>
  <si>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</si>
  <si>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</si>
  <si>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</si>
  <si>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</si>
  <si>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</si>
  <si>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</si>
  <si>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</si>
  <si>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</si>
  <si>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</si>
  <si>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</si>
  <si>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</si>
  <si>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</si>
  <si>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</si>
  <si>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</si>
  <si>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</si>
  <si>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</si>
  <si>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</si>
  <si>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</si>
  <si>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</si>
  <si>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</si>
  <si>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</si>
  <si>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</si>
  <si>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</si>
  <si>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</si>
  <si>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</si>
  <si>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</si>
  <si>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</si>
  <si>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</si>
  <si>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</si>
  <si>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</si>
  <si>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</si>
  <si>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</si>
  <si>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</si>
  <si>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</si>
  <si>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</si>
  <si>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</si>
  <si>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</si>
  <si>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</si>
  <si>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</si>
  <si>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</si>
  <si>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</si>
  <si>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</si>
  <si>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</si>
  <si>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</si>
  <si>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</si>
  <si>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</si>
  <si>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</si>
  <si>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</si>
  <si>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</si>
  <si>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</si>
  <si>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</si>
  <si>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</si>
  <si>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</si>
  <si>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</si>
  <si>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</si>
  <si>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</si>
  <si>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</si>
  <si>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</si>
  <si>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</si>
  <si>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</si>
  <si>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</si>
  <si>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</si>
  <si>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</si>
  <si>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</si>
  <si>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</si>
  <si>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</si>
  <si>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</si>
  <si>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</si>
  <si>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</si>
  <si>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</si>
  <si>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</si>
  <si>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</si>
  <si>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</si>
  <si>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</si>
  <si>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</si>
  <si>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</si>
  <si>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</si>
  <si>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</si>
  <si>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</si>
  <si>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</si>
  <si>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</si>
  <si>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</si>
  <si>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</si>
  <si>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</si>
  <si>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</si>
  <si>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</si>
  <si>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</si>
  <si>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</si>
  <si>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</si>
  <si>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</si>
  <si>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</si>
  <si>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</si>
  <si>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</si>
  <si>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</si>
  <si>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</si>
  <si>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</si>
  <si>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</si>
  <si>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</si>
  <si>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</si>
  <si>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</si>
  <si>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</si>
  <si>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</si>
  <si>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</si>
  <si>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</si>
  <si>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</si>
  <si>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</si>
  <si>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</si>
  <si>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</si>
  <si>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</si>
  <si>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</si>
  <si>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</si>
  <si>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</si>
  <si>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</si>
  <si>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</si>
  <si>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</si>
  <si>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</si>
  <si>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</si>
  <si>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</si>
  <si>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</si>
  <si>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</si>
  <si>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</si>
  <si>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</si>
  <si>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</si>
  <si>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</si>
  <si>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</si>
  <si>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</si>
  <si>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</si>
  <si>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</si>
  <si>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</si>
  <si>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</si>
  <si>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</si>
  <si>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</si>
  <si>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</si>
  <si>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</si>
  <si>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</si>
  <si>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</si>
  <si>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</si>
  <si>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</si>
  <si>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</si>
  <si>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</si>
  <si>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</si>
  <si>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</si>
  <si>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</si>
  <si>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</si>
  <si>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</si>
  <si>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</si>
  <si>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</si>
  <si>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</si>
  <si>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</si>
  <si>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</si>
  <si>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</si>
  <si>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</si>
  <si>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</si>
  <si>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</si>
  <si>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</si>
  <si>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</si>
  <si>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</si>
  <si>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</si>
  <si>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</si>
  <si>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</si>
  <si>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</si>
  <si>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</si>
  <si>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</si>
  <si>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</si>
  <si>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</si>
  <si>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</si>
  <si>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</si>
  <si>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</si>
  <si>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</si>
  <si>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</si>
  <si>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</si>
  <si>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</si>
  <si>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</si>
  <si>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</si>
  <si>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</si>
  <si>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</si>
  <si>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</si>
  <si>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</si>
  <si>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</si>
  <si>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</si>
  <si>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</si>
  <si>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</si>
  <si>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</si>
  <si>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</si>
  <si>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</si>
  <si>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</si>
  <si>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</si>
  <si>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</si>
  <si>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</si>
  <si>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</si>
  <si>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</si>
  <si>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</si>
  <si>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</si>
  <si>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</si>
  <si>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</si>
  <si>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</si>
  <si>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</si>
  <si>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</si>
  <si>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</si>
  <si>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</si>
  <si>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</si>
  <si>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</si>
  <si>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</si>
  <si>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</si>
  <si>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</si>
  <si>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</si>
  <si>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</si>
  <si>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</si>
  <si>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</si>
  <si>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</si>
  <si>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</si>
  <si>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</si>
  <si>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</si>
  <si>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</si>
  <si>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</si>
  <si>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</si>
  <si>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</si>
  <si>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</si>
  <si>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</si>
  <si>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</si>
  <si>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</si>
  <si>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</si>
  <si>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</si>
  <si>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</si>
  <si>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</si>
  <si>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</si>
  <si>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</si>
  <si>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</si>
  <si>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</si>
  <si>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</si>
  <si>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</si>
  <si>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</si>
  <si>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</si>
  <si>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</si>
  <si>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</si>
  <si>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</si>
  <si>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</si>
  <si>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</si>
  <si>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</si>
  <si>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</si>
  <si>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</si>
  <si>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</si>
  <si>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</si>
  <si>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</si>
  <si>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</si>
  <si>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</si>
  <si>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</si>
  <si>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</si>
  <si>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</si>
  <si>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</si>
  <si>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</si>
  <si>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</si>
  <si>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</si>
  <si>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</si>
  <si>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</si>
  <si>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</si>
  <si>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</si>
  <si>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</si>
  <si>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</si>
  <si>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</si>
  <si>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</si>
  <si>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</si>
  <si>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</si>
  <si>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</si>
  <si>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</si>
  <si>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</si>
  <si>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</si>
  <si>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</si>
  <si>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</si>
  <si>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</si>
  <si>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</si>
  <si>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</si>
  <si>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</si>
  <si>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</si>
  <si>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</si>
  <si>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</si>
  <si>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</si>
  <si>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</si>
  <si>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</si>
  <si>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</si>
  <si>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</si>
  <si>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</si>
  <si>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</si>
  <si>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</si>
  <si>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</si>
  <si>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</si>
  <si>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</si>
  <si>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</si>
  <si>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</si>
  <si>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</si>
  <si>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</si>
  <si>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</si>
  <si>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</si>
  <si>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</si>
  <si>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</si>
  <si>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</si>
  <si>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</si>
  <si>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</si>
  <si>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</si>
  <si>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</si>
  <si>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</si>
  <si>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</si>
  <si>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</si>
  <si>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</si>
  <si>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</si>
  <si>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</si>
  <si>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</si>
  <si>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</si>
  <si>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</si>
  <si>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</si>
  <si>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</si>
  <si>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</si>
  <si>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</si>
  <si>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</si>
  <si>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</si>
  <si>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</si>
  <si>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</si>
  <si>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</si>
  <si>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</si>
  <si>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</si>
  <si>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</si>
  <si>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</si>
  <si>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</si>
  <si>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</si>
  <si>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</si>
  <si>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</si>
  <si>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</si>
  <si>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</si>
  <si>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</si>
  <si>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</si>
  <si>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</si>
  <si>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</si>
  <si>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</si>
  <si>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</si>
  <si>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</si>
  <si>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</si>
  <si>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</si>
  <si>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</si>
  <si>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</si>
  <si>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</si>
  <si>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</si>
  <si>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</si>
  <si>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</si>
  <si>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</si>
  <si>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</si>
  <si>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</si>
  <si>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</si>
  <si>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</si>
  <si>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</si>
  <si>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</si>
  <si>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</si>
  <si>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</si>
  <si>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</si>
  <si>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</si>
  <si>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</si>
  <si>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</si>
  <si>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</si>
  <si>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</si>
  <si>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</si>
  <si>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</si>
  <si>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</si>
  <si>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</si>
  <si>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</si>
  <si>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</si>
  <si>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</si>
  <si>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</si>
  <si>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</si>
  <si>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</si>
  <si>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</si>
  <si>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</si>
  <si>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</si>
  <si>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</si>
  <si>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</si>
  <si>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</si>
  <si>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</si>
  <si>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</si>
  <si>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</si>
  <si>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</si>
  <si>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</si>
  <si>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</si>
  <si>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</si>
  <si>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</si>
  <si>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</si>
  <si>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</si>
  <si>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</si>
  <si>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</si>
  <si>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</si>
  <si>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</si>
  <si>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</si>
  <si>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</si>
  <si>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</si>
  <si>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</si>
  <si>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</si>
  <si>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</si>
  <si>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</si>
  <si>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</si>
  <si>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</si>
  <si>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</si>
  <si>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</si>
  <si>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</si>
  <si>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</si>
  <si>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</si>
  <si>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</si>
  <si>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</si>
  <si>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</si>
  <si>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</si>
  <si>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</si>
  <si>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</si>
  <si>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</si>
  <si>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</si>
  <si>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</si>
  <si>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</si>
  <si>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</si>
  <si>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</si>
  <si>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</si>
  <si>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</si>
  <si>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</si>
  <si>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</si>
  <si>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</si>
  <si>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</si>
  <si>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</si>
  <si>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</si>
  <si>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</si>
  <si>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</si>
  <si>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</si>
  <si>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</si>
  <si>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</si>
  <si>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</si>
  <si>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</si>
  <si>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</si>
  <si>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</si>
  <si>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</si>
  <si>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</si>
  <si>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</si>
  <si>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</si>
  <si>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</si>
  <si>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</si>
  <si>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</si>
  <si>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</si>
  <si>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</si>
  <si>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</si>
  <si>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</si>
  <si>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</si>
  <si>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</si>
  <si>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</si>
  <si>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</si>
  <si>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</si>
  <si>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</si>
  <si>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</si>
  <si>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</si>
  <si>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</si>
  <si>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</si>
  <si>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</si>
  <si>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</si>
  <si>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</si>
  <si>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</si>
  <si>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</si>
  <si>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</si>
  <si>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</si>
  <si>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</si>
  <si>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</si>
  <si>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</si>
  <si>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</si>
  <si>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</si>
  <si>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</si>
  <si>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</si>
  <si>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</si>
  <si>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</si>
  <si>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</si>
  <si>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</si>
  <si>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</si>
  <si>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</si>
  <si>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</si>
  <si>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</si>
  <si>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</si>
  <si>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</si>
  <si>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</si>
  <si>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</si>
  <si>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</si>
  <si>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</si>
  <si>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</si>
  <si>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</si>
  <si>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</si>
  <si>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</si>
  <si>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</si>
  <si>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</si>
  <si>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</si>
  <si>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</si>
  <si>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</si>
  <si>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</si>
  <si>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</si>
  <si>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</si>
  <si>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</si>
  <si>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</si>
  <si>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</si>
  <si>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</si>
  <si>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</si>
  <si>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</si>
  <si>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</si>
  <si>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</si>
  <si>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</si>
  <si>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</si>
  <si>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</si>
  <si>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</si>
  <si>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</si>
  <si>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</si>
  <si>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</si>
  <si>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</si>
  <si>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</si>
  <si>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</si>
  <si>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</si>
  <si>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</si>
  <si>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</si>
  <si>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</si>
  <si>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</si>
  <si>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</si>
  <si>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</si>
  <si>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</si>
  <si>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</si>
  <si>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</si>
  <si>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</si>
  <si>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</si>
  <si>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</si>
  <si>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</si>
  <si>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</si>
  <si>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</si>
  <si>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</si>
  <si>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</si>
  <si>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</si>
  <si>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</si>
  <si>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</si>
  <si>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</si>
  <si>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</si>
  <si>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</si>
  <si>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</si>
  <si>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</si>
  <si>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</si>
  <si>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</si>
  <si>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</si>
  <si>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</si>
  <si>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</si>
  <si>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</si>
  <si>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</si>
  <si>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</si>
  <si>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</si>
  <si>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</si>
  <si>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</si>
  <si>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</si>
  <si>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</si>
  <si>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</si>
  <si>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</si>
  <si>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</si>
  <si>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</si>
  <si>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</si>
  <si>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</si>
  <si>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</si>
  <si>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</si>
  <si>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</si>
  <si>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</si>
  <si>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</si>
  <si>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</si>
  <si>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</si>
  <si>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</si>
  <si>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</si>
  <si>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</si>
  <si>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</si>
  <si>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</si>
  <si>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</si>
  <si>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</si>
  <si>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</si>
  <si>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</si>
  <si>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</si>
  <si>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</si>
  <si>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</si>
  <si>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</si>
  <si>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</si>
  <si>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</si>
  <si>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</si>
  <si>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</si>
  <si>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</si>
  <si>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</si>
  <si>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</si>
  <si>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</si>
  <si>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</si>
  <si>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</si>
  <si>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</si>
  <si>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</si>
  <si>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</si>
  <si>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</si>
  <si>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</si>
  <si>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</si>
  <si>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</si>
  <si>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</si>
  <si>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</si>
  <si>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</si>
  <si>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</si>
  <si>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</si>
  <si>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</si>
  <si>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</si>
  <si>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</si>
  <si>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</si>
  <si>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</si>
  <si>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</si>
  <si>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</si>
  <si>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</si>
  <si>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</si>
  <si>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</si>
  <si>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</si>
  <si>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</si>
  <si>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</si>
  <si>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</si>
  <si>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</si>
  <si>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</si>
  <si>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</si>
  <si>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</si>
  <si>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</si>
  <si>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</si>
  <si>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</si>
  <si>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</si>
  <si>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</si>
  <si>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</si>
  <si>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</si>
  <si>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</si>
  <si>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</si>
  <si>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</si>
  <si>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</si>
  <si>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</si>
  <si>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</si>
  <si>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</si>
  <si>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</si>
  <si>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</si>
  <si>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</si>
  <si>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</si>
  <si>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</si>
  <si>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</si>
  <si>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</si>
  <si>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</si>
  <si>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</si>
  <si>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</si>
  <si>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</si>
  <si>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</si>
  <si>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</si>
  <si>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</si>
  <si>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</si>
  <si>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</si>
  <si>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</si>
  <si>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</si>
  <si>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</si>
  <si>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</si>
  <si>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</si>
  <si>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</si>
  <si>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</si>
  <si>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</si>
  <si>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</si>
  <si>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</si>
  <si>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</si>
  <si>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</si>
  <si>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</si>
  <si>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</si>
  <si>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</si>
  <si>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</si>
  <si>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</si>
  <si>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</si>
  <si>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</si>
  <si>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</si>
  <si>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</si>
  <si>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</si>
  <si>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</si>
  <si>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</si>
  <si>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</si>
  <si>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</si>
  <si>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</si>
  <si>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</si>
  <si>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</si>
  <si>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</si>
  <si>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</si>
  <si>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</si>
  <si>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</si>
  <si>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</si>
  <si>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</si>
  <si>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</si>
  <si>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</si>
  <si>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</si>
  <si>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</si>
  <si>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</si>
  <si>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</si>
  <si>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</si>
  <si>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</si>
  <si>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</si>
  <si>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</si>
  <si>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</si>
  <si>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</si>
  <si>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</si>
  <si>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</si>
  <si>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</si>
  <si>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</si>
  <si>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</si>
  <si>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</si>
  <si>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</si>
  <si>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</si>
  <si>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</si>
  <si>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</si>
  <si>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</si>
  <si>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</si>
  <si>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</si>
  <si>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</si>
  <si>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</si>
  <si>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</si>
  <si>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</si>
  <si>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</si>
  <si>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</si>
  <si>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</si>
  <si>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</si>
  <si>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</si>
  <si>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</si>
  <si>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</si>
  <si>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</si>
  <si>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</si>
  <si>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</si>
  <si>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</si>
  <si>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</si>
  <si>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</si>
  <si>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</si>
  <si>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</si>
  <si>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</si>
  <si>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</si>
  <si>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</si>
  <si>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</si>
  <si>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</si>
  <si>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</si>
  <si>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</si>
  <si>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</si>
  <si>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</si>
  <si>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</si>
  <si>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</si>
  <si>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</si>
  <si>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</si>
  <si>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</si>
  <si>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</si>
  <si>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</si>
  <si>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</si>
  <si>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</si>
  <si>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</si>
  <si>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</si>
  <si>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</si>
  <si>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</si>
  <si>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</si>
  <si>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</si>
  <si>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</si>
  <si>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</si>
  <si>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</si>
  <si>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</si>
  <si>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</si>
  <si>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</si>
  <si>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</si>
  <si>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</si>
  <si>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</si>
  <si>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</si>
  <si>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</si>
  <si>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</si>
  <si>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</si>
  <si>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</si>
  <si>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</si>
  <si>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</si>
  <si>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</si>
  <si>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</si>
  <si>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</si>
  <si>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</si>
  <si>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</si>
  <si>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</si>
  <si>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</si>
  <si>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</si>
  <si>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</si>
  <si>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</si>
  <si>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</si>
  <si>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</si>
  <si>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</si>
  <si>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</si>
  <si>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</si>
  <si>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</si>
  <si>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</si>
  <si>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</si>
  <si>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</si>
  <si>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</si>
  <si>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</si>
  <si>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</si>
  <si>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</si>
  <si>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</si>
  <si>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</si>
  <si>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</si>
  <si>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</si>
  <si>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</si>
  <si>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</si>
  <si>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</si>
  <si>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</si>
  <si>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</si>
  <si>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</si>
  <si>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</si>
  <si>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</si>
  <si>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</si>
  <si>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</si>
  <si>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</si>
  <si>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</si>
  <si>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</si>
  <si>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</si>
  <si>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</si>
  <si>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</si>
  <si>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</si>
  <si>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</si>
  <si>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</si>
  <si>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</si>
  <si>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</si>
  <si>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</si>
  <si>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</si>
  <si>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</si>
  <si>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</si>
  <si>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</si>
  <si>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</si>
  <si>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</si>
  <si>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</si>
  <si>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</si>
  <si>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</si>
  <si>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</si>
  <si>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</si>
  <si>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</si>
  <si>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</si>
  <si>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</si>
  <si>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</si>
  <si>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</si>
  <si>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</si>
  <si>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</si>
  <si>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</si>
  <si>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</si>
  <si>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</si>
  <si>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</si>
  <si>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</si>
  <si>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</si>
  <si>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</si>
  <si>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</si>
  <si>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</si>
  <si>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</si>
  <si>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</si>
  <si>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</si>
  <si>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</si>
  <si>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</si>
  <si>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</si>
  <si>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</si>
  <si>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</si>
  <si>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</si>
  <si>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</si>
  <si>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</si>
  <si>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</si>
  <si>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</si>
  <si>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</si>
  <si>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</si>
  <si>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</si>
  <si>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</si>
  <si>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</si>
  <si>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</si>
  <si>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</si>
  <si>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</si>
  <si>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</si>
  <si>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</si>
  <si>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</si>
  <si>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</si>
  <si>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</si>
  <si>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</si>
  <si>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</si>
  <si>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</si>
  <si>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</si>
  <si>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</si>
  <si>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</si>
  <si>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</si>
  <si>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</si>
  <si>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</si>
  <si>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</si>
  <si>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</si>
  <si>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</si>
  <si>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</si>
  <si>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</si>
  <si>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</si>
  <si>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</si>
  <si>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</si>
  <si>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</si>
  <si>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</si>
  <si>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</si>
  <si>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</si>
  <si>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</si>
  <si>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</si>
  <si>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</si>
  <si>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</si>
  <si>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</si>
  <si>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</si>
  <si>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</si>
  <si>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</si>
  <si>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</si>
  <si>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</si>
  <si>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</si>
  <si>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</si>
  <si>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</si>
  <si>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</si>
  <si>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</si>
  <si>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</si>
  <si>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</si>
  <si>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</si>
  <si>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</si>
  <si>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</si>
  <si>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</si>
  <si>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</si>
  <si>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</si>
  <si>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</si>
  <si>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</si>
  <si>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</si>
  <si>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</si>
  <si>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</si>
  <si>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</si>
  <si>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</si>
  <si>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</si>
  <si>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</si>
  <si>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</si>
  <si>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</si>
  <si>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</si>
  <si>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</si>
  <si>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</si>
  <si>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</si>
  <si>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</si>
  <si>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</si>
  <si>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</si>
  <si>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</si>
  <si>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</si>
  <si>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</si>
  <si>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</si>
  <si>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</si>
  <si>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</si>
  <si>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</si>
  <si>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</si>
  <si>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</si>
  <si>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</si>
  <si>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</si>
  <si>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</si>
  <si>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</si>
  <si>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</si>
  <si>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</si>
  <si>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</si>
  <si>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</si>
  <si>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</si>
  <si>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</si>
  <si>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</si>
  <si>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</si>
  <si>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</si>
  <si>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</si>
  <si>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</si>
  <si>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</si>
  <si>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</si>
  <si>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</si>
  <si>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</si>
  <si>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</si>
  <si>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</si>
  <si>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</si>
  <si>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</si>
  <si>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</si>
  <si>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</si>
  <si>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</si>
  <si>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</si>
  <si>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</si>
  <si>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</si>
  <si>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</si>
  <si>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</si>
  <si>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</si>
  <si>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</si>
  <si>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</si>
  <si>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</si>
  <si>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</si>
  <si>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</si>
  <si>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</si>
  <si>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</si>
  <si>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</si>
  <si>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</si>
  <si>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</si>
  <si>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</si>
  <si>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</si>
  <si>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</si>
  <si>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</si>
  <si>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</si>
  <si>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</si>
  <si>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</si>
  <si>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</si>
  <si>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</si>
  <si>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</si>
  <si>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</si>
  <si>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</si>
  <si>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</si>
  <si>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</si>
  <si>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</si>
  <si>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</si>
  <si>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</si>
  <si>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</si>
  <si>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</si>
  <si>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</si>
  <si>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</si>
  <si>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</si>
  <si>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</si>
  <si>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</si>
  <si>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</si>
  <si>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</si>
  <si>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</si>
  <si>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</si>
  <si>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</si>
  <si>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</si>
  <si>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</si>
  <si>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</si>
  <si>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</si>
  <si>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</si>
  <si>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</si>
  <si>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</si>
  <si>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</si>
  <si>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</si>
  <si>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</si>
  <si>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</si>
  <si>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</si>
  <si>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</si>
  <si>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</si>
  <si>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</si>
  <si>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</si>
  <si>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</si>
  <si>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</si>
  <si>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</si>
  <si>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</si>
  <si>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</si>
  <si>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</si>
  <si>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</si>
  <si>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</si>
  <si>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</si>
  <si>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</si>
  <si>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</si>
  <si>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</si>
  <si>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</si>
  <si>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</si>
  <si>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</si>
  <si>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</si>
  <si>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</si>
  <si>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</si>
  <si>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</si>
  <si>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</si>
  <si>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</si>
  <si>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</si>
  <si>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</si>
  <si>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</si>
  <si>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</si>
  <si>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</si>
  <si>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</si>
  <si>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</si>
  <si>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</si>
  <si>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</si>
  <si>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</si>
  <si>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</si>
  <si>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</si>
  <si>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</si>
  <si>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</si>
  <si>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</si>
  <si>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</si>
  <si>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</si>
  <si>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</si>
  <si>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</si>
  <si>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</si>
  <si>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</si>
  <si>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</si>
  <si>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</si>
  <si>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</si>
  <si>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</si>
  <si>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</si>
  <si>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</si>
  <si>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</si>
  <si>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</si>
  <si>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</si>
  <si>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</si>
  <si>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</si>
  <si>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</si>
  <si>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</si>
  <si>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</si>
  <si>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</si>
  <si>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</si>
  <si>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</si>
  <si>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</si>
  <si>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</si>
  <si>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</si>
  <si>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</si>
  <si>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</si>
  <si>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</si>
  <si>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</si>
  <si>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</si>
  <si>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</si>
  <si>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</si>
  <si>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</si>
  <si>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</si>
  <si>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</si>
  <si>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</si>
  <si>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</si>
  <si>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</si>
  <si>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</si>
  <si>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</si>
  <si>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</si>
  <si>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</si>
  <si>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</si>
  <si>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</si>
  <si>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</si>
  <si>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</si>
  <si>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</si>
  <si>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</si>
  <si>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</si>
  <si>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</si>
  <si>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</si>
  <si>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</si>
  <si>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</si>
  <si>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</si>
  <si>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</si>
  <si>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</si>
  <si>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</si>
  <si>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</si>
  <si>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</si>
  <si>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</si>
  <si>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</si>
  <si>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</si>
  <si>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</si>
  <si>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</si>
  <si>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</si>
  <si>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</si>
  <si>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</si>
  <si>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</si>
  <si>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</si>
  <si>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</si>
  <si>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</si>
  <si>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</si>
  <si>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</si>
  <si>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</si>
  <si>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</si>
  <si>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</si>
  <si>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</si>
  <si>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</si>
  <si>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</si>
  <si>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</si>
  <si>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</si>
  <si>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</si>
  <si>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</si>
  <si>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</si>
  <si>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</si>
  <si>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</si>
  <si>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</si>
  <si>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</si>
  <si>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</si>
  <si>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</si>
  <si>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</si>
  <si>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</si>
  <si>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</si>
  <si>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</si>
  <si>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</si>
  <si>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</si>
  <si>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</si>
  <si>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</si>
  <si>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</si>
  <si>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</si>
  <si>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</si>
  <si>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</si>
  <si>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</si>
  <si>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</si>
  <si>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</si>
  <si>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</si>
  <si>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</si>
  <si>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</si>
  <si>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</si>
  <si>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</si>
  <si>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</si>
  <si>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</si>
  <si>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</si>
  <si>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</si>
  <si>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</si>
  <si>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</si>
  <si>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</si>
  <si>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</si>
  <si>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</si>
  <si>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</si>
  <si>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</si>
  <si>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</si>
  <si>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</si>
  <si>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</si>
  <si>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</si>
  <si>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</si>
  <si>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</si>
  <si>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</si>
  <si>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</si>
  <si>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</si>
  <si>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</si>
  <si>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</si>
  <si>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</si>
  <si>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</si>
  <si>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</si>
  <si>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</si>
  <si>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</si>
  <si>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</si>
  <si>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</si>
  <si>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</si>
  <si>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</si>
  <si>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</si>
  <si>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</si>
  <si>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</si>
  <si>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</si>
  <si>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</si>
  <si>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</si>
  <si>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</si>
  <si>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</si>
  <si>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</si>
  <si>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</si>
  <si>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</si>
  <si>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</si>
  <si>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</si>
  <si>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</si>
  <si>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</si>
  <si>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</si>
  <si>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</si>
  <si>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</si>
  <si>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</si>
  <si>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</si>
  <si>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</si>
  <si>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</si>
  <si>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</si>
  <si>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</si>
  <si>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</si>
  <si>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</si>
  <si>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</si>
  <si>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</si>
  <si>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</si>
  <si>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</si>
  <si>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</si>
  <si>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</si>
  <si>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</si>
  <si>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</si>
  <si>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</si>
  <si>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</si>
  <si>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</si>
  <si>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</si>
  <si>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</si>
  <si>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</si>
  <si>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</si>
  <si>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</si>
  <si>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</si>
  <si>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</si>
  <si>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</si>
  <si>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</si>
  <si>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</si>
  <si>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</si>
  <si>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</si>
  <si>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</si>
  <si>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</si>
  <si>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</si>
  <si>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</si>
  <si>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</si>
  <si>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</si>
  <si>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</si>
  <si>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</si>
  <si>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</si>
  <si>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</si>
  <si>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</si>
  <si>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</si>
  <si>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</si>
  <si>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</si>
  <si>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</si>
  <si>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</si>
  <si>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</si>
  <si>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</si>
  <si>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</si>
  <si>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</si>
  <si>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</si>
  <si>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</si>
  <si>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</si>
  <si>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</si>
  <si>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</si>
  <si>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</si>
  <si>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</si>
  <si>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</si>
  <si>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</si>
  <si>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</si>
  <si>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</si>
  <si>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</si>
  <si>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</si>
  <si>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</si>
  <si>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</si>
  <si>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</si>
  <si>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</si>
  <si>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</si>
  <si>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</si>
  <si>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</si>
  <si>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</si>
  <si>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</si>
  <si>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</si>
  <si>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</si>
  <si>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</si>
  <si>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</si>
  <si>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</si>
  <si>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</si>
  <si>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</si>
  <si>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</si>
  <si>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</si>
  <si>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</si>
  <si>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</si>
  <si>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</si>
  <si>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</si>
  <si>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</si>
  <si>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</si>
  <si>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</si>
  <si>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</si>
  <si>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</si>
  <si>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</si>
  <si>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</si>
  <si>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</si>
  <si>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</si>
  <si>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</si>
  <si>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</si>
  <si>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</si>
  <si>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</si>
  <si>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</si>
  <si>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</si>
  <si>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</si>
  <si>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</si>
  <si>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</si>
  <si>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</si>
  <si>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</si>
  <si>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</si>
  <si>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</si>
  <si>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</si>
  <si>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</si>
  <si>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</si>
  <si>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</si>
  <si>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</si>
  <si>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</si>
  <si>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</si>
  <si>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</si>
  <si>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</si>
  <si>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</si>
  <si>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</si>
  <si>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</si>
  <si>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</si>
  <si>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</si>
  <si>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</si>
  <si>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</si>
  <si>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</si>
  <si>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</si>
  <si>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</si>
  <si>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</si>
  <si>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</si>
  <si>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</si>
  <si>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</si>
  <si>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</si>
  <si>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</si>
  <si>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</si>
  <si>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</si>
  <si>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</si>
  <si>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</si>
  <si>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</si>
  <si>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</si>
  <si>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</si>
  <si>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</si>
  <si>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</si>
  <si>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</si>
  <si>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</si>
  <si>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</si>
  <si>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</si>
  <si>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</si>
  <si>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</si>
  <si>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</si>
  <si>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</si>
  <si>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</si>
  <si>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</si>
  <si>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</si>
  <si>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</si>
  <si>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</si>
  <si>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</si>
  <si>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</si>
  <si>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</si>
  <si>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</si>
  <si>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</si>
  <si>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</si>
  <si>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</si>
  <si>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</si>
  <si>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</si>
  <si>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</si>
  <si>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</si>
  <si>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</si>
  <si>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</si>
  <si>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</si>
  <si>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</si>
  <si>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</si>
  <si>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</si>
  <si>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</si>
  <si>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</si>
  <si>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</si>
  <si>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</si>
  <si>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</si>
  <si>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</si>
  <si>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</si>
  <si>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</si>
  <si>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</si>
  <si>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</si>
  <si>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</si>
  <si>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</si>
  <si>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</si>
  <si>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</si>
  <si>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</si>
  <si>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</si>
  <si>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</si>
  <si>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</si>
  <si>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</si>
  <si>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</si>
  <si>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</si>
  <si>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</si>
  <si>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</si>
  <si>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</si>
  <si>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</si>
  <si>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</si>
  <si>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</si>
  <si>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</si>
  <si>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</si>
  <si>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</si>
  <si>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</si>
  <si>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</si>
  <si>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</si>
  <si>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</si>
  <si>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</si>
  <si>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</si>
  <si>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</si>
  <si>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</si>
  <si>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</si>
  <si>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</si>
  <si>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</si>
  <si>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</si>
  <si>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</si>
  <si>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</si>
  <si>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</si>
  <si>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</si>
  <si>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</si>
  <si>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</si>
  <si>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</si>
  <si>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</si>
  <si>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</si>
  <si>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</si>
  <si>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</si>
  <si>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</si>
  <si>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</si>
  <si>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</si>
  <si>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</si>
  <si>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</si>
  <si>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</si>
  <si>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</si>
  <si>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</si>
  <si>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</si>
  <si>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</si>
  <si>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</si>
  <si>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</si>
  <si>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</si>
  <si>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</si>
  <si>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</si>
  <si>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</si>
  <si>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</si>
  <si>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</si>
  <si>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</si>
  <si>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</si>
  <si>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</si>
  <si>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</si>
  <si>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</si>
  <si>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</si>
  <si>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</si>
  <si>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</si>
  <si>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</si>
  <si>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</si>
  <si>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</si>
  <si>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</si>
  <si>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</si>
  <si>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</si>
  <si>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</si>
  <si>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</si>
  <si>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</si>
  <si>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</si>
  <si>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</si>
  <si>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</si>
  <si>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</si>
  <si>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</si>
  <si>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</si>
  <si>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</si>
  <si>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</si>
  <si>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</si>
  <si>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</si>
  <si>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</si>
  <si>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</si>
  <si>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</si>
  <si>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</si>
  <si>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</si>
  <si>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</si>
  <si>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</si>
  <si>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</si>
  <si>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</si>
  <si>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</si>
  <si>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</si>
  <si>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</si>
  <si>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</si>
  <si>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</si>
  <si>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</si>
  <si>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</si>
  <si>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</si>
  <si>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</si>
  <si>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</si>
  <si>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</si>
  <si>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</si>
  <si>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</si>
  <si>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</si>
  <si>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</si>
  <si>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</si>
  <si>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</si>
  <si>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</si>
  <si>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</si>
  <si>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</si>
  <si>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</si>
  <si>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</si>
  <si>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</si>
  <si>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</si>
  <si>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</si>
  <si>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</si>
  <si>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</si>
  <si>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</si>
  <si>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</si>
  <si>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</si>
  <si>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</si>
  <si>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</si>
  <si>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</si>
  <si>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</si>
  <si>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</si>
  <si>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</si>
  <si>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</si>
  <si>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</si>
  <si>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</si>
  <si>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</si>
  <si>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</si>
  <si>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</si>
  <si>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</si>
  <si>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</si>
  <si>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</si>
  <si>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</si>
  <si>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</si>
  <si>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</si>
  <si>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</si>
  <si>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</si>
  <si>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</si>
  <si>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</si>
  <si>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</si>
  <si>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</si>
  <si>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</si>
  <si>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</si>
  <si>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</si>
  <si>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</si>
  <si>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</si>
  <si>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</si>
  <si>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</si>
  <si>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</si>
  <si>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</si>
  <si>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</si>
  <si>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</si>
  <si>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</si>
  <si>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</si>
  <si>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</si>
  <si>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</si>
  <si>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</si>
  <si>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</si>
  <si>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</si>
  <si>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</si>
  <si>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</si>
  <si>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</si>
  <si>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</si>
  <si>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</si>
  <si>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</si>
  <si>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</si>
  <si>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</si>
  <si>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</si>
  <si>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</si>
  <si>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</si>
  <si>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</si>
  <si>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</si>
  <si>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</si>
  <si>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</si>
  <si>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</si>
  <si>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</si>
  <si>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</si>
  <si>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</si>
  <si>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</si>
  <si>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</si>
  <si>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</si>
  <si>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</si>
  <si>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</si>
  <si>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</si>
  <si>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</si>
  <si>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</si>
  <si>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</si>
  <si>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</si>
  <si>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</si>
  <si>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</si>
  <si>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</si>
  <si>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</si>
  <si>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</si>
  <si>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</si>
  <si>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</si>
  <si>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</si>
  <si>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</si>
  <si>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</si>
  <si>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</si>
  <si>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</si>
  <si>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</si>
  <si>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</si>
  <si>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</si>
  <si>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</si>
  <si>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</si>
  <si>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</si>
  <si>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</si>
  <si>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</si>
  <si>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</si>
  <si>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</si>
  <si>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</si>
  <si>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</si>
  <si>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</si>
  <si>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</si>
  <si>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</si>
  <si>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</si>
  <si>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</si>
  <si>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</si>
  <si>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</si>
  <si>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</si>
  <si>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</si>
  <si>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</si>
  <si>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</si>
  <si>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</si>
  <si>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</si>
  <si>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</si>
  <si>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</si>
  <si>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</si>
  <si>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</si>
  <si>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</si>
  <si>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</si>
  <si>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</si>
  <si>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</si>
  <si>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</si>
  <si>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</si>
  <si>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</si>
  <si>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</si>
  <si>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</si>
  <si>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</si>
  <si>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</si>
  <si>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</si>
  <si>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</si>
  <si>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</si>
  <si>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</si>
  <si>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</si>
  <si>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</si>
  <si>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</si>
  <si>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</si>
  <si>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</si>
  <si>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</si>
  <si>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</si>
  <si>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</si>
  <si>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</si>
  <si>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</si>
  <si>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</si>
  <si>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</si>
  <si>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</si>
  <si>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</si>
  <si>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</si>
  <si>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</si>
  <si>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</si>
  <si>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</si>
  <si>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</si>
  <si>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</si>
  <si>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</si>
  <si>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</si>
  <si>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</si>
  <si>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</si>
  <si>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</si>
  <si>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</si>
  <si>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</si>
  <si>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</si>
  <si>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</si>
  <si>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</si>
  <si>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</si>
  <si>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</si>
  <si>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</si>
  <si>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</si>
  <si>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</si>
  <si>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</si>
  <si>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</si>
  <si>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</si>
  <si>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</si>
  <si>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</si>
  <si>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</si>
  <si>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</si>
  <si>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</si>
  <si>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</si>
  <si>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</si>
  <si>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</si>
  <si>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</si>
  <si>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</si>
  <si>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</si>
  <si>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</si>
  <si>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</si>
  <si>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</si>
  <si>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</si>
  <si>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</si>
  <si>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</si>
  <si>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</si>
  <si>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</si>
  <si>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</si>
  <si>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</si>
  <si>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</si>
  <si>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</si>
  <si>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</si>
  <si>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</si>
  <si>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</si>
  <si>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</si>
  <si>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</si>
  <si>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</si>
  <si>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</si>
  <si>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</si>
  <si>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</si>
  <si>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</si>
  <si>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</si>
  <si>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</si>
  <si>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</si>
  <si>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</si>
  <si>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</si>
  <si>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</si>
  <si>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</si>
  <si>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</si>
  <si>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</si>
  <si>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</si>
  <si>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</si>
  <si>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</si>
  <si>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</si>
  <si>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</si>
  <si>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</si>
  <si>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</si>
  <si>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</si>
  <si>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</si>
  <si>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</si>
  <si>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</si>
  <si>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</si>
  <si>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</si>
  <si>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</si>
  <si>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</si>
  <si>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</si>
  <si>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</si>
  <si>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</si>
  <si>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</si>
  <si>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</si>
  <si>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</si>
  <si>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</si>
  <si>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</si>
  <si>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</si>
  <si>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</si>
  <si>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</si>
  <si>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</si>
  <si>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</si>
  <si>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</si>
  <si>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</si>
  <si>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</si>
  <si>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</si>
  <si>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</si>
  <si>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</si>
  <si>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</si>
  <si>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</si>
  <si>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</si>
  <si>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</si>
  <si>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</si>
  <si>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</si>
  <si>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</si>
  <si>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</si>
  <si>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</si>
  <si>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</si>
  <si>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</si>
  <si>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</si>
  <si>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</si>
  <si>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</si>
  <si>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</si>
  <si>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</si>
  <si>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</si>
  <si>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</si>
  <si>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</si>
  <si>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</si>
  <si>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</si>
  <si>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</si>
  <si>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</si>
  <si>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</si>
  <si>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</si>
  <si>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</si>
  <si>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</si>
  <si>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</si>
  <si>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</si>
  <si>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</si>
  <si>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</si>
  <si>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</si>
  <si>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</si>
  <si>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</si>
  <si>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</si>
  <si>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</si>
  <si>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</si>
  <si>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</si>
  <si>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</si>
  <si>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</si>
  <si>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</si>
  <si>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</si>
  <si>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</si>
  <si>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</si>
  <si>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</si>
  <si>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</si>
  <si>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</si>
  <si>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</si>
  <si>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</si>
  <si>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</si>
  <si>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</si>
  <si>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</si>
  <si>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</si>
  <si>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</si>
  <si>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</si>
  <si>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</si>
  <si>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</si>
  <si>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</si>
  <si>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</si>
  <si>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</si>
  <si>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</si>
  <si>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</si>
  <si>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</si>
  <si>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</si>
  <si>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</si>
  <si>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</si>
  <si>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</si>
  <si>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</si>
  <si>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</si>
  <si>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</si>
  <si>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</si>
  <si>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</si>
  <si>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</si>
  <si>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</si>
  <si>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</si>
  <si>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</si>
  <si>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</si>
  <si>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</si>
  <si>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</si>
  <si>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</si>
  <si>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</si>
  <si>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</si>
  <si>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</si>
  <si>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</si>
  <si>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</si>
  <si>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</si>
  <si>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</si>
  <si>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</si>
  <si>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</si>
  <si>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</si>
  <si>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</si>
  <si>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</si>
  <si>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</si>
  <si>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</si>
  <si>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</si>
  <si>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</si>
  <si>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</si>
  <si>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</si>
  <si>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</si>
  <si>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</si>
  <si>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</si>
  <si>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</si>
  <si>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</si>
  <si>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</si>
  <si>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</si>
  <si>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</si>
  <si>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</si>
  <si>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</si>
  <si>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</si>
  <si>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</si>
  <si>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</si>
  <si>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</si>
  <si>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</si>
  <si>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</si>
  <si>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</si>
  <si>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</si>
  <si>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</si>
  <si>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</si>
  <si>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</si>
  <si>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</si>
  <si>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</si>
  <si>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</si>
  <si>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</si>
  <si>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</si>
  <si>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</si>
  <si>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</si>
  <si>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</si>
  <si>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</si>
  <si>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</si>
  <si>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</si>
  <si>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</si>
  <si>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</si>
  <si>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</si>
  <si>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</si>
  <si>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</si>
  <si>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</si>
  <si>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</si>
  <si>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</si>
  <si>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</si>
  <si>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</si>
  <si>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</si>
  <si>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</si>
  <si>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</si>
  <si>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</si>
  <si>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</si>
  <si>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</si>
  <si>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</si>
  <si>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</si>
  <si>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</si>
  <si>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</si>
  <si>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</si>
  <si>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</si>
  <si>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</si>
  <si>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</si>
  <si>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</si>
  <si>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</si>
  <si>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</si>
  <si>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</si>
  <si>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</si>
  <si>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</si>
  <si>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</si>
  <si>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</si>
  <si>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</si>
  <si>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</si>
  <si>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</si>
  <si>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</si>
  <si>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</si>
  <si>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</si>
  <si>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</si>
  <si>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</si>
  <si>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</si>
  <si>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</si>
  <si>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</si>
  <si>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</si>
  <si>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</si>
  <si>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</si>
  <si>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</si>
  <si>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</si>
  <si>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</si>
  <si>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</si>
  <si>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</si>
  <si>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</si>
  <si>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</si>
  <si>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</si>
  <si>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</si>
  <si>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</si>
  <si>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</si>
  <si>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</si>
  <si>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</si>
  <si>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</si>
  <si>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</si>
  <si>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</si>
  <si>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</si>
  <si>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</si>
  <si>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</si>
  <si>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</si>
  <si>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</si>
  <si>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</si>
  <si>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</si>
  <si>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</si>
  <si>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</si>
  <si>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</si>
  <si>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</si>
  <si>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</si>
  <si>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</si>
  <si>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</si>
  <si>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</si>
  <si>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</si>
  <si>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</si>
  <si>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</si>
  <si>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</si>
  <si>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</si>
  <si>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</si>
  <si>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</si>
  <si>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</si>
  <si>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</si>
  <si>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</si>
  <si>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</si>
  <si>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</si>
  <si>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</si>
  <si>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</si>
  <si>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</si>
  <si>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</si>
  <si>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</si>
  <si>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</si>
  <si>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</si>
  <si>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</si>
  <si>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</si>
  <si>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</si>
  <si>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</si>
  <si>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</si>
  <si>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</si>
  <si>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</si>
  <si>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</si>
  <si>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</si>
  <si>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</si>
  <si>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</si>
  <si>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</si>
  <si>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</si>
  <si>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</si>
  <si>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</si>
  <si>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</si>
  <si>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</si>
  <si>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</si>
  <si>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</si>
  <si>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</si>
  <si>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</si>
  <si>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</si>
  <si>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</si>
  <si>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</si>
  <si>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</si>
  <si>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</si>
  <si>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</si>
  <si>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</si>
  <si>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</si>
  <si>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</si>
  <si>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</si>
  <si>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</si>
  <si>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</si>
  <si>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</si>
  <si>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</si>
  <si>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</si>
  <si>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</si>
  <si>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</si>
  <si>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</si>
  <si>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</si>
  <si>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</si>
  <si>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</si>
  <si>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</si>
  <si>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</si>
  <si>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</si>
  <si>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</si>
  <si>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</si>
  <si>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</si>
  <si>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</si>
  <si>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</si>
  <si>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</si>
  <si>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</si>
  <si>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</si>
  <si>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</si>
  <si>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</si>
  <si>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</si>
  <si>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</si>
  <si>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</si>
  <si>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</si>
  <si>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</si>
  <si>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</si>
  <si>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</si>
  <si>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</si>
  <si>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</si>
  <si>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</si>
  <si>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</si>
  <si>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</si>
  <si>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</si>
  <si>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</si>
  <si>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</si>
  <si>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</si>
  <si>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</si>
  <si>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</si>
  <si>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</si>
  <si>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</si>
  <si>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</si>
  <si>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</si>
  <si>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</si>
  <si>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</si>
  <si>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</si>
  <si>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</si>
  <si>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</si>
  <si>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</si>
  <si>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</si>
  <si>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</si>
  <si>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</si>
  <si>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</si>
  <si>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</si>
  <si>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</si>
  <si>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</si>
  <si>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</si>
  <si>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</si>
  <si>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</si>
  <si>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</si>
  <si>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</si>
  <si>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</si>
  <si>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</si>
  <si>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</si>
  <si>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</si>
  <si>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</si>
  <si>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</si>
  <si>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</si>
  <si>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</si>
  <si>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</si>
  <si>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</si>
  <si>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</si>
  <si>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</si>
  <si>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</si>
  <si>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</si>
  <si>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</si>
  <si>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</si>
  <si>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</si>
  <si>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</si>
  <si>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</si>
  <si>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</si>
  <si>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</si>
  <si>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</si>
  <si>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</si>
  <si>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</si>
  <si>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</si>
  <si>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</si>
  <si>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</si>
  <si>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</si>
  <si>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</si>
  <si>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</si>
  <si>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</si>
  <si>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</si>
  <si>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</si>
  <si>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</si>
  <si>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</si>
  <si>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</si>
  <si>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</si>
  <si>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</si>
  <si>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</si>
  <si>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</si>
  <si>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</si>
  <si>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</si>
  <si>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</si>
  <si>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</si>
  <si>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</si>
  <si>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</si>
  <si>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</si>
  <si>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</si>
  <si>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</si>
  <si>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</si>
  <si>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</si>
  <si>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</si>
  <si>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</si>
  <si>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</si>
  <si>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</si>
  <si>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</si>
  <si>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</si>
  <si>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</si>
  <si>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</si>
  <si>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</si>
  <si>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</si>
  <si>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</si>
  <si>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</si>
  <si>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</si>
  <si>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</si>
  <si>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</si>
  <si>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</si>
  <si>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</si>
  <si>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</si>
  <si>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</si>
  <si>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</si>
  <si>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</si>
  <si>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</si>
  <si>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</si>
  <si>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</si>
  <si>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</si>
  <si>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</si>
  <si>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</si>
  <si>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</si>
  <si>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</si>
  <si>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</si>
  <si>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</si>
  <si>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</si>
  <si>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</si>
  <si>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</si>
  <si>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</si>
  <si>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</si>
  <si>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</si>
  <si>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</si>
  <si>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</si>
  <si>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</si>
  <si>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</si>
  <si>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</si>
  <si>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</si>
  <si>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</si>
  <si>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</si>
  <si>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</si>
  <si>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</si>
  <si>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</si>
  <si>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</si>
  <si>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</si>
  <si>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</si>
  <si>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</si>
  <si>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</si>
  <si>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</si>
  <si>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</si>
  <si>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</si>
  <si>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</si>
  <si>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</si>
  <si>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</si>
  <si>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</si>
  <si>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</si>
  <si>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</si>
  <si>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</si>
  <si>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</si>
  <si>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</si>
  <si>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</si>
  <si>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</si>
  <si>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</si>
  <si>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</si>
  <si>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</si>
  <si>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</si>
  <si>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</si>
  <si>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</si>
  <si>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</si>
  <si>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</si>
  <si>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</si>
  <si>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</si>
  <si>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</si>
  <si>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</si>
  <si>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</si>
  <si>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</si>
  <si>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</si>
  <si>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</si>
  <si>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</si>
  <si>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</si>
  <si>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</si>
  <si>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</si>
  <si>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</si>
  <si>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</si>
  <si>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</si>
  <si>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</si>
  <si>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</si>
  <si>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</si>
  <si>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</si>
  <si>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</si>
  <si>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</si>
  <si>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</si>
  <si>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</si>
  <si>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</si>
  <si>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</si>
  <si>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</si>
  <si>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</si>
  <si>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</si>
  <si>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</si>
  <si>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</si>
  <si>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</si>
  <si>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</si>
  <si>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</si>
  <si>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</si>
  <si>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</si>
  <si>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</si>
  <si>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</si>
  <si>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</si>
  <si>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</si>
  <si>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</si>
  <si>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</si>
  <si>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</si>
  <si>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</si>
  <si>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</si>
  <si>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</si>
  <si>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</si>
  <si>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</si>
  <si>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</si>
  <si>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</si>
  <si>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</si>
  <si>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</si>
  <si>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</si>
  <si>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</si>
  <si>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</si>
  <si>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</si>
  <si>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</si>
  <si>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</si>
  <si>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</si>
  <si>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</si>
  <si>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</si>
  <si>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</si>
  <si>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</si>
  <si>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</si>
  <si>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</si>
  <si>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</si>
  <si>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</si>
  <si>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</si>
  <si>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</si>
  <si>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</si>
  <si>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</si>
  <si>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</si>
  <si>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</si>
  <si>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</si>
  <si>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</si>
  <si>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</si>
  <si>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</si>
  <si>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</si>
  <si>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</si>
  <si>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</si>
  <si>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</si>
  <si>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</si>
  <si>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</si>
  <si>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</si>
  <si>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</si>
  <si>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</si>
  <si>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</si>
  <si>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</si>
  <si>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</si>
  <si>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</si>
  <si>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</si>
  <si>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</si>
  <si>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</si>
  <si>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</si>
  <si>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</si>
  <si>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</si>
  <si>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</si>
  <si>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</si>
  <si>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</si>
  <si>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</si>
  <si>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</si>
  <si>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</si>
  <si>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</si>
  <si>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</si>
  <si>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</si>
  <si>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</si>
  <si>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</si>
  <si>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</si>
  <si>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</si>
  <si>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</si>
  <si>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</si>
  <si>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</si>
  <si>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</si>
  <si>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</si>
  <si>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</si>
  <si>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</si>
  <si>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</si>
  <si>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</si>
  <si>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</si>
  <si>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</si>
  <si>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</si>
  <si>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</si>
  <si>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</si>
  <si>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</si>
  <si>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</si>
  <si>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</si>
  <si>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</si>
  <si>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</si>
  <si>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</si>
  <si>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</si>
  <si>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</si>
  <si>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</si>
  <si>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</si>
  <si>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</si>
  <si>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</si>
  <si>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</si>
  <si>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</si>
  <si>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</si>
  <si>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</si>
  <si>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</si>
  <si>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</si>
  <si>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</si>
  <si>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</si>
  <si>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</si>
  <si>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</si>
  <si>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</si>
  <si>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</si>
  <si>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</si>
  <si>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</si>
  <si>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</si>
  <si>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</si>
  <si>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</si>
  <si>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</si>
  <si>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</si>
  <si>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</si>
  <si>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</si>
  <si>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</si>
  <si>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</si>
  <si>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</si>
  <si>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</si>
  <si>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</si>
  <si>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</si>
  <si>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</si>
  <si>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</si>
  <si>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</si>
  <si>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</si>
  <si>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</si>
  <si>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</si>
  <si>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</si>
  <si>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</si>
  <si>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</si>
  <si>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</si>
  <si>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</si>
  <si>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</si>
  <si>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</si>
  <si>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</si>
  <si>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</si>
  <si>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</si>
  <si>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</si>
  <si>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</si>
  <si>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</si>
  <si>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</si>
  <si>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</si>
  <si>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</si>
  <si>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</si>
  <si>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</si>
  <si>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</si>
  <si>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</si>
  <si>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</si>
  <si>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</si>
  <si>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</si>
  <si>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</si>
  <si>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</si>
  <si>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</si>
  <si>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</si>
  <si>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</si>
  <si>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</si>
  <si>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</si>
  <si>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</si>
  <si>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</si>
  <si>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</si>
  <si>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</si>
  <si>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</si>
  <si>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</si>
  <si>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</si>
  <si>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</si>
  <si>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</si>
  <si>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</si>
  <si>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</si>
  <si>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</si>
  <si>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</si>
  <si>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</si>
  <si>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</si>
  <si>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</si>
  <si>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</si>
  <si>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</si>
  <si>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</si>
  <si>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</si>
  <si>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</si>
  <si>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</si>
  <si>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</si>
  <si>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</si>
  <si>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</si>
  <si>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</si>
  <si>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</si>
  <si>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</si>
  <si>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</si>
  <si>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</si>
  <si>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</si>
  <si>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</si>
  <si>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</si>
  <si>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</si>
  <si>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</si>
  <si>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</si>
  <si>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</si>
  <si>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</si>
  <si>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</si>
  <si>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</si>
  <si>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</si>
  <si>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</si>
  <si>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</si>
  <si>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</si>
  <si>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</si>
  <si>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</si>
  <si>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</si>
  <si>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</si>
  <si>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</si>
  <si>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</si>
  <si>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</si>
  <si>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</si>
  <si>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</si>
  <si>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</si>
  <si>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</si>
  <si>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</si>
  <si>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</si>
  <si>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</si>
  <si>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</si>
  <si>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</si>
  <si>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</si>
  <si>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</si>
  <si>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</si>
  <si>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</si>
  <si>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</si>
  <si>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</si>
  <si>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</si>
  <si>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</si>
  <si>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</si>
  <si>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</si>
  <si>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</si>
  <si>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</si>
  <si>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</si>
  <si>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</si>
  <si>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</si>
  <si>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</si>
  <si>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</si>
  <si>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</si>
  <si>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</si>
  <si>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</si>
  <si>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</si>
  <si>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</si>
  <si>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</si>
  <si>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</si>
  <si>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</si>
  <si>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</si>
  <si>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</si>
  <si>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</si>
  <si>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</si>
  <si>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</si>
  <si>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</si>
  <si>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</si>
  <si>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</si>
  <si>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</si>
  <si>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</si>
  <si>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</si>
  <si>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</si>
  <si>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</si>
  <si>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</si>
  <si>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</si>
  <si>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</si>
  <si>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</si>
  <si>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</si>
  <si>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</si>
  <si>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</si>
  <si>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</si>
  <si>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</si>
  <si>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</si>
  <si>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</si>
  <si>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</si>
  <si>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</si>
  <si>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</si>
  <si>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</si>
  <si>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</si>
  <si>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</si>
  <si>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</si>
  <si>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</si>
  <si>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</si>
  <si>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</si>
  <si>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</si>
  <si>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</si>
  <si>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</si>
  <si>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</si>
  <si>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</si>
  <si>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</si>
  <si>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</si>
  <si>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</si>
  <si>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</si>
  <si>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</si>
  <si>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</si>
  <si>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</si>
  <si>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</si>
  <si>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</si>
  <si>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</si>
  <si>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</si>
  <si>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</si>
  <si>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</si>
  <si>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</si>
  <si>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</si>
  <si>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</si>
  <si>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</si>
  <si>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</si>
  <si>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</si>
  <si>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</si>
  <si>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</si>
  <si>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</si>
  <si>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</si>
  <si>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</si>
  <si>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</si>
  <si>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</si>
  <si>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</si>
  <si>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</si>
  <si>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</si>
  <si>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</si>
  <si>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</si>
  <si>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</si>
  <si>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</si>
  <si>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</si>
  <si>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</si>
  <si>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</si>
  <si>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</si>
  <si>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</si>
  <si>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</si>
  <si>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</si>
  <si>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</si>
  <si>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</si>
  <si>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</si>
  <si>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</si>
  <si>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</si>
  <si>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</si>
  <si>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</si>
  <si>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</si>
  <si>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</si>
  <si>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</si>
  <si>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</si>
  <si>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</si>
  <si>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</si>
  <si>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</si>
  <si>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</si>
  <si>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</si>
  <si>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</si>
  <si>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</si>
  <si>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</si>
  <si>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</si>
  <si>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</si>
  <si>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</si>
  <si>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</si>
  <si>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</si>
  <si>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</si>
  <si>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</si>
  <si>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</si>
  <si>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</si>
  <si>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</si>
  <si>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</si>
  <si>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</si>
  <si>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</si>
  <si>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</si>
  <si>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</si>
  <si>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</si>
  <si>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</si>
  <si>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</si>
  <si>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</si>
  <si>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</si>
  <si>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</si>
  <si>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</si>
  <si>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</si>
  <si>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</si>
  <si>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</si>
  <si>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</si>
  <si>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</si>
  <si>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</si>
  <si>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</si>
  <si>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</si>
  <si>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</si>
  <si>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</si>
  <si>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</si>
  <si>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</si>
  <si>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</si>
  <si>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</si>
  <si>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</si>
  <si>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</si>
  <si>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</si>
  <si>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</si>
  <si>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</si>
  <si>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</si>
  <si>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</si>
  <si>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</si>
  <si>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</si>
  <si>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</si>
  <si>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</si>
  <si>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</si>
  <si>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</si>
  <si>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</si>
  <si>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</si>
  <si>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</si>
  <si>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</si>
  <si>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</si>
  <si>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</si>
  <si>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</si>
  <si>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</si>
  <si>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</si>
  <si>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</si>
  <si>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</si>
  <si>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</si>
  <si>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</si>
  <si>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</si>
  <si>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</si>
  <si>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</si>
  <si>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</si>
  <si>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</si>
  <si>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</si>
  <si>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</si>
  <si>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</si>
  <si>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</si>
  <si>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</si>
  <si>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</si>
  <si>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</si>
  <si>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</si>
  <si>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</si>
  <si>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</si>
  <si>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</si>
  <si>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</si>
  <si>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</si>
  <si>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</si>
  <si>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</si>
  <si>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</si>
  <si>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</si>
  <si>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</si>
  <si>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</si>
  <si>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</si>
  <si>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</si>
  <si>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</si>
  <si>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</si>
  <si>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</si>
  <si>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</si>
  <si>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</si>
  <si>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</si>
  <si>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</si>
  <si>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</si>
  <si>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</si>
  <si>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</si>
  <si>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</si>
  <si>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</si>
  <si>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</si>
  <si>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</si>
  <si>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</si>
  <si>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</si>
  <si>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</si>
  <si>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</si>
  <si>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</si>
  <si>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</si>
  <si>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</si>
  <si>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</si>
  <si>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</si>
  <si>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</si>
  <si>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</si>
  <si>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</si>
  <si>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</si>
  <si>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</si>
  <si>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</si>
  <si>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</si>
  <si>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</si>
  <si>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</si>
  <si>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</si>
  <si>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</si>
  <si>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</si>
  <si>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</si>
  <si>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</si>
  <si>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</si>
  <si>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</si>
  <si>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</si>
  <si>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</si>
  <si>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</si>
  <si>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</si>
  <si>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</si>
  <si>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</si>
  <si>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</si>
  <si>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</si>
  <si>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</si>
  <si>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</si>
  <si>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</si>
  <si>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</si>
  <si>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</si>
  <si>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</si>
  <si>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</si>
  <si>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</si>
  <si>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</si>
  <si>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</si>
  <si>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</si>
  <si>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</si>
  <si>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</si>
  <si>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</si>
  <si>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</si>
  <si>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</si>
  <si>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</si>
  <si>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</si>
  <si>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</si>
  <si>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</si>
  <si>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</si>
  <si>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</si>
  <si>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</si>
  <si>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</si>
  <si>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</si>
  <si>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</si>
  <si>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</si>
  <si>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</si>
  <si>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</si>
  <si>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</si>
  <si>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</si>
  <si>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</si>
  <si>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</si>
  <si>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</si>
  <si>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</si>
  <si>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</si>
  <si>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</si>
  <si>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</si>
  <si>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</si>
  <si>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</si>
  <si>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</si>
  <si>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</si>
  <si>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</si>
  <si>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</si>
  <si>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</si>
  <si>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</si>
  <si>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</si>
  <si>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</si>
  <si>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</si>
  <si>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</si>
  <si>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</si>
  <si>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</si>
  <si>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</si>
  <si>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</si>
  <si>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</si>
  <si>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</si>
  <si>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</si>
  <si>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</si>
  <si>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</si>
  <si>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</si>
  <si>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</si>
  <si>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</si>
  <si>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</si>
  <si>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</si>
  <si>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</si>
  <si>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</si>
  <si>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</si>
  <si>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</si>
  <si>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</si>
  <si>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</si>
  <si>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</si>
  <si>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</si>
  <si>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</si>
  <si>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</si>
  <si>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</si>
  <si>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</si>
  <si>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</si>
  <si>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</si>
  <si>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</si>
  <si>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</si>
  <si>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</si>
  <si>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</si>
  <si>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</si>
  <si>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</si>
  <si>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</si>
  <si>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</si>
  <si>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</si>
  <si>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</si>
  <si>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</si>
  <si>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</si>
  <si>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</si>
  <si>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</si>
  <si>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</si>
  <si>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</si>
  <si>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</si>
  <si>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</si>
  <si>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</si>
  <si>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</si>
  <si>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</si>
  <si>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</si>
  <si>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</si>
  <si>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</si>
  <si>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</si>
  <si>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</si>
  <si>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</si>
  <si>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</si>
  <si>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</si>
  <si>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</si>
  <si>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</si>
  <si>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</si>
  <si>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</si>
  <si>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</si>
  <si>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</si>
  <si>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</si>
  <si>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</si>
  <si>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</si>
  <si>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</si>
  <si>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</si>
  <si>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</si>
  <si>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</si>
  <si>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</si>
  <si>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</si>
  <si>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</si>
  <si>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</si>
  <si>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</si>
  <si>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</si>
  <si>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</si>
  <si>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</si>
  <si>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</si>
  <si>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</si>
  <si>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</si>
  <si>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</si>
  <si>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</si>
  <si>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</si>
  <si>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</si>
  <si>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</si>
  <si>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</si>
  <si>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</si>
  <si>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</si>
  <si>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</si>
  <si>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</si>
  <si>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</si>
  <si>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</si>
  <si>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</si>
  <si>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</si>
  <si>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</si>
  <si>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</si>
  <si>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</si>
  <si>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</si>
  <si>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</si>
  <si>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</si>
  <si>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</si>
  <si>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</si>
  <si>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</si>
  <si>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</si>
  <si>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</si>
  <si>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</si>
  <si>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</si>
  <si>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</si>
  <si>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</si>
  <si>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</si>
  <si>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</si>
  <si>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</si>
  <si>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</si>
  <si>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</si>
  <si>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</si>
  <si>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</si>
  <si>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</si>
  <si>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</si>
  <si>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</si>
  <si>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</si>
  <si>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</si>
  <si>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</si>
  <si>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</si>
  <si>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</si>
  <si>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</si>
  <si>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</si>
  <si>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</si>
  <si>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</si>
  <si>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</si>
  <si>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</si>
  <si>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</si>
  <si>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</si>
  <si>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</si>
  <si>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</si>
  <si>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</si>
  <si>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</si>
  <si>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</si>
  <si>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</si>
  <si>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</si>
  <si>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</si>
  <si>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</si>
  <si>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</si>
  <si>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</si>
  <si>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</si>
  <si>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</si>
  <si>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</si>
  <si>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</si>
  <si>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</si>
  <si>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</si>
  <si>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</si>
  <si>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</si>
  <si>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</si>
  <si>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</si>
  <si>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</si>
  <si>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</si>
  <si>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</si>
  <si>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</si>
  <si>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</si>
  <si>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</si>
  <si>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</si>
  <si>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</si>
  <si>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</si>
  <si>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</si>
  <si>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</si>
  <si>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</si>
  <si>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</si>
  <si>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</si>
  <si>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</si>
  <si>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</si>
  <si>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</si>
  <si>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</si>
  <si>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</si>
  <si>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</si>
  <si>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</si>
  <si>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</si>
  <si>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</si>
  <si>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</si>
  <si>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</si>
  <si>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</si>
  <si>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</si>
  <si>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</si>
  <si>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</si>
  <si>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</si>
  <si>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</si>
  <si>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</si>
  <si>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</si>
  <si>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</si>
  <si>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</si>
  <si>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</si>
  <si>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</si>
  <si>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</si>
  <si>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</si>
  <si>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</si>
  <si>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</si>
  <si>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</si>
  <si>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</si>
  <si>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</si>
  <si>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</si>
  <si>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</si>
  <si>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</si>
  <si>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</si>
  <si>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</si>
  <si>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</si>
  <si>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</si>
  <si>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</si>
  <si>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</si>
  <si>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</si>
  <si>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</si>
  <si>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</si>
  <si>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</si>
  <si>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</si>
  <si>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</si>
  <si>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</si>
  <si>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</si>
  <si>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</si>
  <si>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</si>
  <si>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</si>
  <si>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</si>
  <si>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</si>
  <si>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</si>
  <si>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</si>
  <si>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</si>
  <si>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</si>
  <si>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</si>
  <si>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</si>
  <si>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</si>
  <si>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</si>
  <si>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</si>
  <si>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</si>
  <si>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</si>
  <si>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</si>
  <si>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</si>
  <si>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</si>
  <si>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</si>
  <si>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</si>
  <si>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</si>
  <si>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</si>
  <si>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</si>
  <si>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</si>
  <si>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</si>
  <si>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</si>
  <si>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</si>
  <si>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</si>
  <si>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</si>
  <si>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</si>
  <si>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</si>
  <si>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</si>
  <si>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</si>
  <si>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</si>
  <si>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</si>
  <si>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</si>
  <si>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</si>
  <si>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</si>
  <si>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</si>
  <si>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</si>
  <si>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</si>
  <si>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</si>
  <si>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</si>
  <si>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</si>
  <si>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</si>
  <si>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</si>
  <si>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</si>
  <si>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</si>
  <si>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</si>
  <si>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</si>
  <si>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</si>
  <si>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</si>
  <si>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</si>
  <si>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</si>
  <si>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</si>
  <si>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</si>
  <si>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</si>
  <si>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</si>
  <si>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</si>
  <si>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</si>
  <si>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</si>
  <si>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</si>
  <si>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</si>
  <si>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</si>
  <si>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</si>
  <si>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</si>
  <si>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</si>
  <si>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</si>
  <si>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</si>
  <si>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</si>
  <si>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</si>
  <si>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</si>
  <si>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</si>
  <si>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</si>
  <si>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</si>
  <si>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</si>
  <si>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</si>
  <si>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</si>
  <si>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</si>
  <si>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</si>
  <si>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</si>
  <si>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</si>
  <si>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</si>
  <si>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</si>
  <si>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</si>
  <si>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</si>
  <si>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</si>
  <si>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</si>
  <si>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</si>
  <si>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</si>
  <si>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</si>
  <si>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</si>
  <si>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</si>
  <si>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</si>
  <si>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</si>
  <si>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</si>
  <si>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</si>
  <si>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</si>
  <si>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</si>
  <si>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</si>
  <si>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</si>
  <si>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</si>
  <si>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</si>
  <si>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</si>
  <si>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</si>
  <si>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</si>
  <si>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</si>
  <si>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</si>
  <si>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</si>
  <si>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</si>
  <si>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</si>
  <si>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</si>
  <si>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</si>
  <si>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</si>
  <si>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</si>
  <si>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</si>
  <si>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</si>
  <si>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</si>
  <si>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</si>
  <si>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</si>
  <si>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</si>
  <si>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</si>
  <si>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</si>
  <si>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</si>
  <si>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</si>
  <si>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</si>
  <si>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</si>
  <si>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</si>
  <si>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</si>
  <si>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</si>
  <si>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</si>
  <si>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</si>
  <si>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</si>
  <si>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</si>
  <si>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</si>
  <si>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</si>
  <si>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</si>
  <si>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</si>
  <si>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</si>
  <si>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</si>
  <si>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</si>
  <si>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</si>
  <si>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</si>
  <si>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</si>
  <si>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</si>
  <si>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</si>
  <si>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</si>
  <si>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</si>
  <si>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</si>
  <si>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</si>
  <si>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</si>
  <si>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</si>
  <si>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</si>
  <si>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</si>
  <si>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</si>
  <si>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</si>
  <si>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</si>
  <si>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</si>
  <si>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</si>
  <si>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</si>
  <si>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</si>
  <si>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</si>
  <si>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</si>
  <si>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</si>
  <si>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</si>
  <si>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</si>
  <si>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</si>
  <si>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</si>
  <si>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</si>
  <si>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</si>
  <si>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</si>
  <si>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</si>
  <si>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</si>
  <si>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</si>
  <si>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</si>
  <si>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</si>
  <si>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</si>
  <si>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</si>
  <si>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</si>
  <si>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</si>
  <si>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</si>
  <si>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</si>
  <si>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</si>
  <si>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</si>
  <si>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</si>
  <si>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</si>
  <si>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</si>
  <si>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</si>
  <si>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</si>
  <si>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</si>
  <si>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</si>
  <si>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</si>
  <si>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</si>
  <si>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</si>
  <si>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</si>
  <si>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</si>
  <si>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</si>
  <si>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</si>
  <si>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</si>
  <si>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</si>
  <si>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</si>
  <si>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</si>
  <si>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</si>
  <si>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</si>
  <si>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</si>
  <si>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</si>
  <si>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</si>
  <si>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</si>
  <si>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</si>
  <si>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</si>
  <si>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</si>
  <si>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</si>
  <si>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</si>
  <si>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</si>
  <si>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</si>
  <si>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</si>
  <si>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</si>
  <si>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</si>
  <si>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</si>
  <si>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</si>
  <si>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</si>
  <si>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</si>
  <si>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</si>
  <si>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</si>
  <si>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</si>
  <si>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</si>
  <si>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</si>
  <si>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</si>
  <si>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</si>
  <si>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</si>
  <si>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</si>
  <si>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</si>
  <si>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</si>
  <si>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</si>
  <si>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</si>
  <si>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</si>
  <si>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</si>
  <si>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</si>
  <si>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</si>
  <si>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</si>
  <si>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</si>
  <si>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</si>
  <si>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</si>
  <si>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</si>
  <si>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</si>
  <si>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</si>
  <si>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</si>
  <si>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</si>
  <si>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</si>
  <si>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</si>
  <si>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</si>
  <si>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</si>
  <si>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</si>
  <si>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</si>
  <si>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</si>
  <si>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</si>
  <si>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</si>
  <si>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</si>
  <si>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</si>
  <si>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</si>
  <si>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</si>
  <si>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</si>
  <si>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</si>
  <si>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</si>
  <si>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</si>
  <si>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</si>
  <si>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</si>
  <si>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</si>
  <si>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</si>
  <si>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</si>
  <si>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</si>
  <si>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</si>
  <si>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</si>
  <si>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</si>
  <si>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</si>
  <si>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</si>
  <si>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</si>
  <si>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</si>
  <si>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</si>
  <si>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</si>
  <si>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</si>
  <si>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</si>
  <si>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</si>
  <si>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</si>
  <si>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</si>
  <si>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</si>
  <si>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</si>
  <si>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</si>
  <si>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</si>
  <si>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</si>
  <si>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</si>
  <si>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</si>
  <si>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</si>
  <si>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</si>
  <si>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</si>
  <si>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</si>
  <si>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</si>
  <si>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</si>
  <si>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</si>
  <si>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</si>
  <si>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</si>
  <si>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</si>
  <si>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</si>
  <si>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</si>
  <si>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</si>
  <si>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</si>
  <si>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</si>
  <si>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</si>
  <si>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</si>
  <si>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</si>
  <si>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</si>
  <si>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</si>
  <si>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</si>
  <si>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</si>
  <si>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</si>
  <si>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</si>
  <si>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</si>
  <si>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</si>
  <si>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</si>
  <si>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</si>
  <si>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</si>
  <si>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</si>
  <si>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</si>
  <si>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</si>
  <si>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</si>
  <si>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</si>
  <si>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</si>
  <si>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</si>
  <si>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</si>
  <si>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</si>
  <si>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</si>
  <si>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</si>
  <si>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</si>
  <si>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</si>
  <si>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</si>
  <si>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</si>
  <si>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</si>
  <si>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</si>
  <si>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</si>
  <si>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</si>
  <si>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</si>
  <si>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</si>
  <si>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</si>
  <si>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</si>
  <si>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</si>
  <si>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</si>
  <si>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</si>
  <si>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</si>
  <si>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</si>
  <si>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</si>
  <si>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</si>
  <si>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</si>
  <si>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</si>
  <si>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</si>
  <si>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</si>
  <si>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</si>
  <si>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</si>
  <si>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</si>
  <si>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</si>
  <si>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</si>
  <si>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</si>
  <si>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</si>
  <si>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</si>
  <si>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</si>
  <si>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</si>
  <si>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</si>
  <si>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</si>
  <si>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</si>
  <si>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</si>
  <si>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</si>
  <si>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</si>
  <si>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</si>
  <si>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</si>
  <si>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</si>
  <si>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</si>
  <si>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</si>
  <si>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</si>
  <si>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</si>
  <si>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</si>
  <si>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</si>
  <si>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</si>
  <si>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</si>
  <si>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</si>
  <si>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</si>
  <si>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</si>
  <si>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</si>
  <si>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</si>
  <si>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</si>
  <si>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</si>
  <si>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</si>
  <si>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</si>
  <si>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</si>
  <si>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</si>
  <si>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</si>
  <si>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</si>
  <si>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</si>
  <si>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</si>
  <si>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</si>
  <si>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</si>
  <si>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</si>
  <si>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</si>
  <si>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</si>
  <si>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</si>
  <si>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</si>
  <si>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</si>
  <si>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</si>
  <si>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</si>
  <si>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</si>
  <si>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</si>
  <si>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</si>
  <si>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</si>
  <si>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</si>
  <si>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</si>
  <si>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</si>
  <si>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</si>
  <si>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</si>
  <si>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</si>
  <si>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</si>
  <si>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</si>
  <si>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</si>
  <si>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</si>
  <si>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</si>
  <si>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</si>
  <si>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</si>
  <si>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</si>
  <si>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</si>
  <si>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</si>
  <si>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</si>
  <si>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</si>
  <si>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</si>
  <si>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</si>
  <si>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</si>
  <si>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</si>
  <si>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</si>
  <si>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</si>
  <si>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</si>
  <si>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</si>
  <si>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</si>
  <si>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</si>
  <si>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</si>
  <si>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</si>
  <si>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</si>
  <si>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</si>
  <si>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</si>
  <si>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</si>
  <si>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</si>
  <si>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</si>
  <si>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</si>
  <si>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</si>
  <si>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</si>
  <si>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</si>
  <si>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</si>
  <si>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</si>
  <si>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</si>
  <si>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</si>
  <si>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</si>
  <si>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</si>
  <si>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</si>
  <si>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</si>
  <si>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</si>
  <si>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</si>
  <si>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</si>
  <si>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</si>
  <si>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</si>
  <si>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</si>
  <si>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</si>
  <si>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</si>
  <si>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</si>
  <si>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</si>
  <si>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</si>
  <si>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</si>
  <si>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</si>
  <si>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</si>
  <si>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</si>
  <si>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</si>
  <si>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</si>
  <si>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</si>
  <si>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</si>
  <si>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</si>
  <si>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</si>
  <si>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</si>
  <si>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</si>
  <si>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</si>
  <si>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</si>
  <si>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</si>
  <si>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</si>
  <si>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</si>
  <si>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</si>
  <si>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</si>
  <si>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</si>
  <si>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</si>
  <si>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</si>
  <si>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</si>
  <si>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</si>
  <si>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</si>
  <si>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</si>
  <si>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</si>
  <si>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</si>
  <si>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</si>
  <si>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</si>
  <si>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</si>
  <si>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</si>
  <si>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</si>
  <si>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</si>
  <si>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</si>
  <si>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</si>
  <si>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</si>
  <si>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</si>
  <si>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</si>
  <si>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</si>
  <si>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</si>
  <si>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</si>
  <si>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</si>
  <si>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</si>
  <si>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</si>
  <si>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</si>
  <si>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</si>
  <si>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</si>
  <si>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</si>
  <si>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</si>
  <si>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</si>
  <si>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</si>
  <si>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</si>
  <si>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</si>
  <si>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</si>
  <si>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</si>
  <si>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</si>
  <si>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</si>
  <si>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</si>
  <si>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</si>
  <si>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</si>
  <si>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</si>
  <si>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</si>
  <si>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</si>
  <si>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</si>
  <si>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</si>
  <si>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</si>
  <si>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</si>
  <si>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</si>
  <si>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</si>
  <si>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</si>
  <si>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</si>
  <si>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</si>
  <si>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</si>
  <si>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</si>
  <si>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</si>
  <si>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</si>
  <si>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</si>
  <si>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</si>
  <si>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</si>
  <si>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</si>
  <si>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</si>
  <si>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</si>
  <si>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</si>
  <si>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</si>
  <si>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</si>
  <si>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</si>
  <si>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</si>
  <si>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</si>
  <si>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</si>
  <si>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</si>
  <si>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</si>
  <si>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</si>
  <si>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</si>
  <si>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</si>
  <si>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</si>
  <si>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</si>
  <si>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</si>
  <si>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</si>
  <si>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</si>
  <si>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</si>
  <si>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</si>
  <si>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</si>
  <si>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</si>
  <si>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</si>
  <si>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</si>
  <si>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</si>
  <si>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</si>
  <si>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</si>
  <si>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</si>
  <si>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</si>
  <si>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</si>
  <si>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</si>
  <si>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</si>
  <si>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</si>
  <si>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</si>
  <si>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</si>
  <si>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</si>
  <si>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</si>
  <si>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</si>
  <si>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</si>
  <si>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</si>
  <si>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</si>
  <si>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</si>
  <si>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</si>
  <si>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</si>
  <si>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</si>
  <si>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</si>
  <si>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</si>
  <si>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</si>
  <si>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</si>
  <si>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</si>
  <si>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</si>
  <si>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</si>
  <si>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</si>
  <si>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</si>
  <si>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</si>
  <si>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</si>
  <si>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</si>
  <si>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</si>
  <si>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</si>
  <si>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</si>
  <si>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</si>
  <si>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</si>
  <si>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</si>
  <si>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</si>
  <si>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</si>
  <si>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</si>
  <si>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</si>
  <si>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</si>
  <si>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</si>
  <si>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</si>
  <si>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</si>
  <si>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</si>
  <si>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</si>
  <si>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</si>
  <si>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</si>
  <si>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</si>
  <si>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</si>
  <si>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</si>
  <si>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</si>
  <si>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</si>
  <si>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</si>
  <si>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</si>
  <si>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</si>
  <si>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</si>
  <si>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</si>
  <si>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</si>
  <si>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</si>
  <si>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</si>
  <si>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</si>
  <si>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</si>
  <si>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</si>
  <si>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</si>
  <si>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</si>
  <si>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</si>
  <si>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</si>
  <si>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</si>
  <si>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</si>
  <si>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</si>
  <si>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</si>
  <si>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</si>
  <si>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</si>
  <si>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</si>
  <si>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</si>
  <si>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</si>
  <si>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</si>
  <si>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</si>
  <si>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</si>
  <si>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</si>
  <si>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</si>
  <si>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</si>
  <si>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</si>
  <si>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</si>
  <si>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</si>
  <si>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</si>
  <si>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</si>
  <si>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</si>
  <si>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</si>
  <si>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</si>
  <si>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</si>
  <si>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</si>
  <si>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</si>
  <si>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</si>
  <si>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</si>
  <si>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</si>
  <si>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</si>
  <si>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</si>
  <si>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</si>
  <si>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</si>
  <si>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</si>
  <si>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</si>
  <si>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</si>
  <si>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</si>
  <si>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</si>
  <si>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</si>
  <si>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</si>
  <si>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</si>
  <si>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</si>
  <si>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</si>
  <si>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</si>
  <si>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</si>
  <si>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</si>
  <si>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</si>
  <si>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</si>
  <si>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</si>
  <si>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</si>
  <si>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</si>
  <si>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</si>
  <si>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</si>
  <si>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</si>
  <si>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</si>
  <si>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</si>
  <si>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</si>
  <si>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</si>
  <si>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</si>
  <si>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</si>
  <si>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</si>
  <si>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</si>
  <si>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</si>
  <si>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</si>
  <si>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</si>
  <si>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</si>
  <si>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</si>
  <si>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</si>
  <si>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</si>
  <si>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</si>
  <si>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</si>
  <si>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</si>
  <si>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</si>
  <si>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</si>
  <si>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</si>
  <si>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</si>
  <si>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</si>
  <si>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</si>
  <si>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</si>
  <si>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</si>
  <si>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</si>
  <si>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</si>
  <si>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</si>
  <si>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</si>
  <si>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</si>
  <si>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</si>
  <si>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</si>
  <si>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</si>
  <si>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</si>
  <si>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</si>
  <si>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</si>
  <si>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</si>
  <si>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</si>
  <si>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</si>
  <si>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</si>
  <si>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</si>
  <si>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</si>
  <si>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</si>
  <si>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</si>
  <si>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</si>
  <si>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</si>
  <si>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</si>
  <si>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</si>
  <si>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</si>
  <si>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</si>
  <si>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</si>
  <si>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</si>
  <si>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</si>
  <si>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</si>
  <si>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</si>
  <si>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</si>
  <si>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</si>
  <si>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</si>
  <si>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</si>
  <si>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</si>
  <si>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</si>
  <si>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</si>
  <si>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</si>
  <si>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</si>
  <si>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</si>
  <si>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</si>
  <si>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</si>
  <si>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</si>
  <si>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</si>
  <si>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</si>
  <si>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</si>
  <si>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</si>
  <si>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</si>
  <si>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</si>
  <si>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</si>
  <si>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</si>
  <si>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</si>
  <si>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</si>
  <si>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</si>
  <si>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</si>
  <si>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</si>
  <si>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</si>
  <si>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</si>
  <si>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</si>
  <si>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</si>
  <si>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</si>
  <si>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</si>
  <si>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</si>
  <si>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</si>
  <si>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</si>
  <si>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</si>
  <si>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</si>
  <si>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</si>
  <si>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</si>
  <si>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</si>
  <si>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</si>
  <si>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</si>
  <si>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</si>
  <si>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</si>
  <si>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</si>
  <si>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</si>
  <si>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</si>
  <si>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</si>
  <si>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</si>
  <si>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</si>
  <si>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</si>
  <si>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</si>
  <si>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</si>
  <si>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</si>
  <si>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</si>
  <si>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</si>
  <si>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</si>
  <si>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</si>
  <si>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</si>
  <si>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</si>
  <si>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</si>
  <si>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</si>
  <si>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</si>
  <si>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</si>
  <si>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</si>
  <si>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</si>
  <si>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</si>
  <si>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</si>
  <si>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</si>
  <si>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</si>
  <si>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</si>
  <si>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</si>
  <si>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</si>
  <si>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</si>
  <si>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</si>
  <si>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</si>
  <si>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</si>
  <si>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</si>
  <si>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</si>
  <si>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</si>
  <si>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</si>
  <si>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</si>
  <si>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</si>
  <si>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</si>
  <si>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</si>
  <si>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</si>
  <si>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</si>
  <si>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</si>
  <si>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</si>
  <si>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</si>
  <si>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</si>
  <si>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</si>
  <si>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</si>
  <si>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</si>
  <si>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</si>
  <si>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</si>
  <si>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</si>
  <si>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</si>
  <si>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</si>
  <si>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</si>
  <si>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</si>
  <si>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</si>
  <si>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</si>
  <si>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</si>
  <si>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</si>
  <si>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</si>
  <si>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</si>
  <si>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</si>
  <si>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</si>
  <si>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</si>
  <si>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</si>
  <si>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</si>
  <si>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</si>
  <si>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</si>
  <si>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</si>
  <si>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</si>
  <si>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</si>
  <si>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</si>
  <si>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</si>
  <si>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</si>
  <si>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</si>
  <si>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</si>
  <si>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</si>
  <si>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</si>
  <si>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</si>
  <si>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</si>
  <si>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</si>
  <si>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</si>
  <si>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</si>
  <si>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</si>
  <si>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</si>
  <si>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</si>
  <si>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</si>
  <si>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</si>
  <si>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</si>
  <si>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</si>
  <si>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</si>
  <si>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</si>
  <si>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</si>
  <si>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</si>
  <si>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</si>
  <si>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</si>
  <si>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</si>
  <si>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</si>
  <si>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</si>
  <si>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</si>
  <si>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</si>
  <si>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</si>
  <si>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</si>
  <si>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</si>
  <si>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</si>
  <si>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</si>
  <si>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</si>
  <si>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</si>
  <si>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</si>
  <si>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</si>
  <si>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</si>
  <si>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</si>
  <si>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</si>
  <si>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</si>
  <si>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</si>
  <si>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</si>
  <si>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</si>
  <si>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</si>
  <si>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</si>
  <si>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</si>
  <si>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</si>
  <si>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</si>
  <si>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</si>
  <si>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</si>
  <si>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</si>
  <si>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</si>
  <si>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</si>
  <si>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</si>
  <si>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</si>
  <si>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</si>
  <si>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</si>
  <si>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</si>
  <si>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</si>
  <si>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</si>
  <si>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</si>
  <si>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</si>
  <si>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</si>
  <si>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</si>
  <si>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</si>
  <si>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</si>
  <si>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</si>
  <si>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</si>
  <si>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</si>
  <si>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</si>
  <si>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</si>
  <si>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</si>
  <si>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</si>
  <si>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</si>
  <si>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</si>
  <si>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</si>
  <si>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</si>
  <si>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</si>
  <si>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</si>
  <si>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</si>
  <si>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</si>
  <si>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</si>
  <si>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</si>
  <si>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</si>
  <si>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</si>
  <si>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</si>
  <si>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</si>
  <si>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</si>
  <si>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</si>
  <si>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</si>
  <si>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</si>
  <si>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</si>
  <si>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</si>
  <si>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</si>
  <si>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</si>
  <si>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</si>
  <si>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</si>
  <si>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</si>
  <si>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</si>
  <si>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</si>
  <si>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</si>
  <si>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</si>
  <si>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</si>
  <si>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</si>
  <si>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</si>
  <si>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</si>
  <si>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</si>
  <si>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</si>
  <si>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</si>
  <si>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</si>
  <si>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</si>
  <si>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</si>
  <si>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</si>
  <si>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</si>
  <si>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</si>
  <si>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</si>
  <si>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</si>
  <si>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</si>
  <si>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</si>
  <si>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</si>
  <si>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</si>
  <si>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</si>
  <si>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</si>
  <si>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</si>
  <si>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</si>
  <si>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</si>
  <si>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</si>
  <si>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</si>
  <si>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</si>
  <si>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</si>
  <si>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</si>
  <si>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</si>
  <si>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</si>
  <si>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</si>
  <si>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</si>
  <si>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</si>
  <si>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</si>
  <si>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</si>
  <si>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</si>
  <si>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</si>
  <si>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</si>
  <si>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</si>
  <si>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</si>
  <si>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</si>
  <si>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</si>
  <si>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</si>
  <si>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</si>
  <si>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</si>
  <si>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</si>
  <si>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</si>
  <si>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</si>
  <si>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</si>
  <si>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</si>
  <si>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</si>
  <si>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</si>
  <si>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</si>
  <si>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</si>
  <si>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</si>
  <si>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</si>
  <si>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</si>
  <si>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</si>
  <si>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</si>
  <si>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</si>
  <si>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</si>
  <si>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</si>
  <si>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</si>
  <si>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</si>
  <si>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</si>
  <si>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</si>
  <si>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</si>
  <si>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</si>
  <si>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</si>
  <si>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</si>
  <si>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</si>
  <si>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</si>
  <si>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</si>
  <si>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</si>
  <si>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</si>
  <si>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</si>
  <si>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</si>
  <si>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</si>
  <si>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</si>
  <si>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</si>
  <si>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</si>
  <si>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</si>
  <si>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</si>
  <si>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</si>
  <si>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</si>
  <si>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</si>
  <si>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</si>
  <si>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</si>
  <si>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</si>
  <si>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</si>
  <si>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</si>
  <si>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</si>
  <si>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</si>
  <si>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</si>
  <si>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</si>
  <si>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</si>
  <si>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</si>
  <si>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</si>
  <si>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</si>
  <si>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</si>
  <si>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</si>
  <si>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</si>
  <si>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</si>
  <si>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</si>
  <si>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</si>
  <si>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</si>
  <si>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</si>
  <si>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</si>
  <si>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</si>
  <si>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</si>
  <si>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</si>
  <si>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</si>
  <si>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</si>
  <si>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</si>
  <si>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</si>
  <si>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</si>
  <si>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</si>
  <si>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</si>
  <si>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</si>
  <si>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</si>
  <si>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</si>
  <si>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</si>
  <si>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</si>
  <si>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</si>
  <si>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</si>
  <si>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</si>
  <si>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</si>
  <si>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</si>
  <si>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</si>
  <si>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</si>
  <si>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</si>
  <si>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</si>
  <si>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</si>
  <si>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</si>
  <si>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</si>
  <si>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</si>
  <si>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</si>
  <si>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</si>
  <si>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</si>
  <si>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</si>
  <si>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</si>
  <si>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</si>
  <si>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</si>
  <si>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</si>
  <si>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</si>
  <si>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</si>
  <si>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</si>
  <si>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</si>
  <si>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</si>
  <si>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</si>
  <si>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</si>
  <si>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</si>
  <si>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</si>
  <si>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</si>
  <si>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</si>
  <si>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</si>
  <si>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</si>
  <si>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</si>
  <si>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</si>
  <si>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</si>
  <si>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</si>
  <si>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</si>
  <si>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</si>
  <si>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</si>
  <si>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</si>
  <si>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</si>
  <si>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</si>
  <si>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</si>
  <si>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</si>
  <si>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</si>
  <si>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</si>
  <si>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</si>
  <si>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</si>
  <si>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</si>
  <si>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</si>
  <si>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</si>
  <si>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</si>
  <si>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</si>
  <si>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</si>
  <si>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</si>
  <si>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</si>
  <si>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</si>
  <si>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</si>
  <si>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</si>
  <si>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</si>
  <si>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</si>
  <si>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</si>
  <si>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</si>
  <si>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</si>
  <si>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</si>
  <si>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</si>
  <si>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</si>
  <si>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</si>
  <si>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</si>
  <si>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</si>
  <si>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</si>
  <si>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</si>
  <si>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</si>
  <si>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</si>
  <si>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</si>
  <si>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</si>
  <si>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</si>
  <si>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</si>
  <si>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</si>
  <si>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</si>
  <si>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</si>
  <si>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</si>
  <si>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</si>
  <si>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</si>
  <si>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</si>
  <si>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</si>
  <si>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</si>
  <si>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</si>
  <si>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</si>
  <si>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</si>
  <si>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</si>
  <si>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</si>
  <si>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</si>
  <si>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</si>
  <si>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</si>
  <si>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</si>
  <si>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</si>
  <si>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</si>
  <si>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</si>
  <si>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</si>
  <si>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</si>
  <si>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</si>
  <si>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</si>
  <si>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</si>
  <si>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</si>
  <si>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</si>
  <si>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</si>
  <si>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</si>
  <si>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</si>
  <si>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</si>
  <si>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</si>
  <si>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</si>
  <si>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</si>
  <si>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</si>
  <si>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</si>
  <si>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</si>
  <si>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</si>
  <si>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</si>
  <si>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</si>
  <si>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</si>
  <si>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</si>
  <si>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</si>
  <si>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</si>
  <si>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</si>
  <si>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</si>
  <si>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</si>
  <si>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</si>
  <si>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</si>
  <si>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</si>
  <si>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</si>
  <si>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</si>
  <si>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</si>
  <si>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</si>
  <si>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</si>
  <si>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</si>
  <si>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</si>
  <si>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</si>
  <si>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</si>
  <si>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</si>
  <si>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</si>
  <si>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</si>
  <si>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</si>
  <si>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</si>
  <si>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</si>
  <si>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</si>
  <si>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</si>
  <si>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</si>
  <si>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</si>
  <si>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</si>
  <si>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</si>
  <si>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</si>
  <si>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</si>
  <si>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</si>
  <si>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</si>
  <si>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</si>
  <si>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</si>
  <si>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</si>
  <si>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</si>
  <si>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</si>
  <si>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</si>
  <si>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</si>
  <si>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</si>
  <si>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</si>
  <si>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</si>
  <si>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</si>
  <si>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</si>
  <si>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</si>
  <si>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</si>
  <si>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</si>
  <si>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</si>
  <si>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</si>
  <si>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</si>
  <si>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</si>
  <si>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</si>
  <si>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</si>
  <si>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</si>
  <si>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</si>
  <si>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</si>
  <si>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</si>
  <si>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</si>
  <si>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</si>
  <si>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</si>
  <si>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</si>
  <si>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</si>
  <si>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</si>
  <si>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</si>
  <si>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</si>
  <si>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</si>
  <si>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</si>
  <si>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</si>
  <si>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</si>
  <si>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</si>
  <si>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</si>
  <si>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</si>
  <si>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</si>
  <si>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</si>
  <si>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</si>
  <si>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</si>
  <si>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</si>
  <si>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</si>
  <si>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</si>
  <si>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</si>
  <si>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</si>
  <si>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</si>
  <si>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</si>
  <si>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</si>
  <si>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</si>
  <si>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</si>
  <si>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</si>
  <si>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</si>
  <si>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</si>
  <si>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</si>
  <si>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</si>
  <si>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</si>
  <si>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</si>
  <si>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</si>
  <si>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</si>
  <si>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</si>
  <si>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</si>
  <si>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</si>
  <si>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</si>
  <si>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</si>
  <si>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</si>
  <si>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</si>
  <si>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</si>
  <si>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</si>
  <si>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</si>
  <si>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</si>
  <si>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</si>
  <si>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</si>
  <si>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</si>
  <si>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</si>
  <si>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</si>
  <si>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</si>
  <si>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</si>
  <si>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</si>
  <si>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</si>
  <si>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</si>
  <si>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</si>
  <si>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</si>
  <si>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</si>
  <si>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</si>
  <si>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</si>
  <si>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</si>
  <si>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</si>
  <si>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</si>
  <si>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</si>
  <si>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</si>
  <si>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</si>
  <si>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</si>
  <si>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</si>
  <si>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</si>
  <si>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</si>
  <si>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</si>
  <si>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</si>
  <si>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</si>
  <si>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</si>
  <si>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</si>
  <si>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</si>
  <si>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</si>
  <si>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</si>
  <si>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</si>
  <si>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</si>
  <si>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</si>
  <si>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</si>
  <si>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</si>
  <si>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</si>
  <si>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</si>
  <si>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</si>
  <si>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</si>
  <si>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</si>
  <si>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</si>
  <si>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</si>
  <si>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</si>
  <si>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</si>
  <si>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</si>
  <si>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</si>
  <si>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</si>
  <si>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</si>
  <si>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</si>
  <si>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</si>
  <si>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</si>
  <si>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</si>
  <si>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</si>
  <si>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</si>
  <si>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</si>
  <si>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</si>
  <si>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</si>
  <si>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</si>
  <si>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</si>
  <si>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</si>
  <si>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</si>
  <si>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</si>
  <si>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</si>
  <si>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</si>
  <si>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</si>
  <si>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</si>
  <si>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</si>
  <si>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</si>
  <si>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</si>
  <si>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</si>
  <si>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</si>
  <si>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</si>
  <si>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</si>
  <si>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</si>
  <si>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</si>
  <si>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</si>
  <si>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</si>
  <si>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</si>
  <si>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</si>
  <si>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</si>
  <si>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</si>
  <si>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</si>
  <si>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</si>
  <si>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</si>
  <si>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</si>
  <si>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</si>
  <si>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</si>
  <si>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</si>
  <si>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</si>
  <si>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</si>
  <si>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</si>
  <si>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</si>
  <si>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</si>
  <si>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</si>
  <si>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</si>
  <si>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</si>
  <si>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</si>
  <si>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</si>
  <si>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</si>
  <si>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</si>
  <si>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</si>
  <si>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</si>
  <si>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</si>
  <si>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</si>
  <si>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</si>
  <si>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</si>
  <si>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</si>
  <si>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</si>
  <si>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</si>
  <si>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</si>
  <si>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</si>
  <si>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</si>
  <si>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</si>
  <si>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</si>
  <si>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</si>
  <si>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</si>
  <si>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</si>
  <si>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</si>
  <si>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</si>
  <si>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</si>
  <si>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</si>
  <si>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</si>
  <si>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</si>
  <si>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</si>
  <si>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</si>
  <si>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</si>
  <si>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</si>
  <si>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</si>
  <si>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</si>
  <si>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</si>
  <si>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</si>
  <si>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</si>
  <si>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</si>
  <si>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</si>
  <si>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</si>
  <si>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</si>
  <si>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</si>
  <si>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</si>
  <si>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</si>
  <si>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</si>
  <si>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</si>
  <si>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</si>
  <si>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</si>
  <si>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</si>
  <si>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</si>
  <si>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</si>
  <si>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</si>
  <si>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</si>
  <si>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</si>
  <si>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</si>
  <si>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</si>
  <si>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</si>
  <si>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</si>
  <si>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</si>
  <si>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</si>
  <si>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</si>
  <si>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</si>
  <si>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</si>
  <si>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</si>
  <si>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</si>
  <si>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</si>
  <si>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</si>
  <si>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</si>
  <si>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</si>
  <si>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</si>
  <si>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</si>
  <si>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</si>
  <si>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</si>
  <si>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</si>
  <si>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</si>
  <si>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</si>
  <si>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</si>
  <si>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</si>
  <si>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</si>
  <si>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</si>
  <si>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</si>
  <si>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</si>
  <si>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</si>
  <si>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</si>
  <si>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</si>
  <si>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</si>
  <si>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</si>
  <si>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</si>
  <si>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</si>
  <si>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</si>
  <si>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</si>
  <si>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</si>
  <si>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</si>
  <si>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</si>
  <si>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</si>
  <si>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</si>
  <si>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</si>
  <si>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</si>
  <si>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</si>
  <si>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</si>
  <si>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</si>
  <si>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</si>
  <si>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</si>
  <si>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</si>
  <si>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</si>
  <si>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</si>
  <si>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</si>
  <si>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</si>
  <si>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</si>
  <si>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</si>
  <si>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</si>
  <si>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</si>
  <si>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</si>
  <si>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</si>
  <si>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</si>
  <si>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</si>
  <si>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</si>
  <si>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</si>
  <si>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</si>
  <si>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</si>
  <si>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</si>
  <si>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</si>
  <si>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</si>
  <si>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</si>
  <si>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</si>
  <si>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</si>
  <si>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</si>
  <si>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</si>
  <si>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</si>
  <si>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</si>
  <si>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</si>
  <si>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</si>
  <si>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</si>
  <si>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</si>
  <si>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</si>
  <si>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</si>
  <si>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</si>
  <si>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</si>
  <si>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</si>
  <si>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</si>
  <si>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</si>
  <si>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</si>
  <si>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</si>
  <si>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</si>
  <si>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</si>
  <si>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</si>
  <si>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</si>
  <si>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</si>
  <si>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</si>
  <si>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</si>
  <si>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</si>
  <si>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</si>
  <si>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</si>
  <si>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</si>
  <si>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</si>
  <si>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</si>
  <si>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</si>
  <si>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</si>
  <si>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</si>
  <si>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</si>
  <si>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</si>
  <si>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</si>
  <si>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</si>
  <si>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</si>
  <si>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</si>
  <si>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</si>
  <si>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</si>
  <si>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</si>
  <si>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</si>
  <si>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</si>
  <si>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</si>
  <si>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</si>
  <si>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</si>
  <si>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</si>
  <si>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</si>
  <si>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</si>
  <si>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</si>
  <si>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</si>
  <si>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</si>
  <si>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</si>
  <si>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</si>
  <si>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</si>
  <si>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</si>
  <si>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</si>
  <si>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</si>
  <si>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</si>
  <si>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</si>
  <si>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</si>
  <si>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</si>
  <si>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</si>
  <si>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</si>
  <si>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</si>
  <si>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</si>
  <si>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</si>
  <si>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</si>
  <si>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</si>
  <si>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</si>
  <si>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</si>
  <si>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</si>
  <si>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</si>
  <si>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</si>
  <si>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</si>
  <si>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</si>
  <si>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</si>
  <si>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</si>
  <si>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</si>
  <si>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</si>
  <si>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</si>
  <si>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</si>
  <si>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</si>
  <si>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</si>
  <si>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</si>
  <si>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</si>
  <si>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</si>
  <si>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</si>
  <si>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</si>
  <si>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</si>
  <si>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</si>
  <si>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</si>
  <si>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</si>
  <si>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</si>
  <si>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</si>
  <si>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</si>
  <si>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</si>
  <si>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</si>
  <si>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</si>
  <si>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</si>
  <si>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</si>
  <si>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</si>
  <si>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</si>
  <si>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</si>
  <si>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</si>
  <si>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</si>
  <si>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</si>
  <si>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</si>
  <si>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</si>
  <si>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</si>
  <si>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</si>
  <si>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</si>
  <si>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</si>
  <si>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</si>
  <si>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</si>
  <si>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</si>
  <si>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</si>
  <si>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</si>
  <si>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</si>
  <si>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</si>
  <si>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</si>
  <si>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</si>
  <si>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</si>
  <si>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</si>
  <si>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</si>
  <si>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</si>
  <si>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</si>
  <si>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</si>
  <si>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</si>
  <si>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</si>
  <si>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</si>
  <si>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</si>
  <si>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</si>
  <si>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</si>
  <si>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</si>
  <si>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</si>
  <si>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</si>
  <si>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</si>
  <si>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</si>
  <si>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</si>
  <si>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</si>
  <si>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</si>
  <si>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</si>
  <si>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</si>
  <si>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</si>
  <si>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</si>
  <si>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</si>
  <si>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</si>
  <si>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</si>
  <si>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</si>
  <si>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</si>
  <si>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</si>
  <si>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</si>
  <si>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</si>
  <si>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</si>
  <si>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</si>
  <si>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</si>
  <si>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</si>
  <si>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</si>
  <si>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</si>
  <si>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</si>
  <si>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</si>
  <si>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</si>
  <si>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</si>
  <si>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</si>
  <si>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</si>
  <si>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</si>
  <si>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</si>
  <si>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</si>
  <si>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</si>
  <si>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</si>
  <si>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</si>
  <si>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</si>
  <si>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</si>
  <si>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</si>
  <si>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</si>
  <si>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</si>
  <si>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</si>
  <si>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</si>
  <si>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</si>
  <si>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</si>
  <si>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</si>
  <si>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</si>
  <si>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</si>
  <si>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</si>
  <si>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</si>
  <si>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</si>
  <si>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</si>
  <si>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</si>
  <si>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</si>
  <si>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</si>
  <si>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</si>
  <si>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</si>
  <si>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</si>
  <si>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</si>
  <si>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</si>
  <si>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</si>
  <si>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</si>
  <si>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</si>
  <si>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</si>
  <si>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</si>
  <si>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</si>
  <si>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</si>
  <si>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</si>
  <si>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</si>
  <si>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</si>
  <si>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</si>
  <si>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</si>
  <si>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</si>
  <si>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</si>
  <si>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</si>
  <si>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</si>
  <si>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</si>
  <si>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</si>
  <si>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</si>
  <si>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</si>
  <si>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</si>
  <si>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</si>
  <si>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</si>
  <si>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</si>
  <si>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</si>
  <si>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</si>
  <si>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</si>
  <si>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</si>
  <si>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</si>
  <si>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</si>
  <si>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</si>
  <si>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</si>
  <si>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</si>
  <si>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</si>
  <si>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</si>
  <si>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</si>
  <si>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</si>
  <si>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</si>
  <si>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</si>
  <si>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</si>
  <si>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</si>
  <si>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</si>
  <si>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</si>
  <si>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</si>
  <si>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</si>
  <si>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</si>
  <si>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</si>
  <si>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</si>
  <si>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</si>
  <si>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</si>
  <si>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</si>
  <si>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</si>
  <si>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</si>
  <si>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</si>
  <si>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</si>
  <si>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</si>
  <si>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</si>
  <si>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</si>
  <si>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</si>
  <si>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</si>
  <si>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</si>
  <si>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</si>
  <si>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</si>
  <si>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</si>
  <si>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</si>
  <si>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</si>
  <si>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</si>
  <si>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</si>
  <si>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</si>
  <si>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</si>
  <si>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</si>
  <si>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</si>
  <si>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</si>
  <si>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</si>
  <si>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</si>
  <si>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</si>
  <si>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</si>
  <si>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</si>
  <si>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</si>
  <si>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</si>
  <si>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</si>
  <si>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</si>
  <si>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</si>
  <si>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</si>
  <si>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</si>
  <si>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</si>
  <si>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</si>
  <si>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</si>
  <si>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</si>
  <si>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</si>
  <si>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</si>
  <si>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</si>
  <si>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</si>
  <si>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</si>
  <si>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</si>
  <si>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</si>
  <si>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</si>
  <si>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</si>
  <si>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</si>
  <si>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</si>
  <si>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</si>
  <si>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</si>
  <si>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</si>
  <si>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</si>
  <si>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</si>
  <si>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</si>
  <si>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</si>
  <si>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</si>
  <si>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</si>
  <si>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</si>
  <si>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</si>
  <si>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</si>
  <si>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</si>
  <si>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</si>
  <si>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</si>
  <si>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</si>
  <si>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</si>
  <si>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</si>
  <si>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</si>
  <si>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</si>
  <si>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</si>
  <si>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</si>
  <si>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</si>
  <si>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</si>
  <si>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</si>
  <si>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</si>
  <si>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</si>
  <si>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</si>
  <si>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</si>
  <si>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</si>
  <si>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</si>
  <si>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</si>
  <si>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</si>
  <si>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</si>
  <si>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</si>
  <si>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</si>
  <si>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</si>
  <si>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</si>
  <si>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</si>
  <si>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</si>
  <si>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</si>
  <si>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</si>
  <si>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</si>
  <si>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</si>
  <si>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</si>
  <si>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</si>
  <si>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</si>
  <si>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</si>
  <si>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</si>
  <si>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</si>
  <si>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</si>
  <si>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</si>
  <si>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</si>
  <si>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</si>
  <si>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</si>
  <si>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</si>
  <si>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</si>
  <si>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</si>
  <si>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</si>
  <si>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</si>
  <si>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</si>
  <si>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</si>
  <si>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</si>
  <si>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</si>
  <si>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</si>
  <si>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</si>
  <si>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</si>
  <si>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</si>
  <si>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</si>
  <si>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</si>
  <si>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</si>
  <si>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</si>
  <si>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</si>
  <si>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</si>
  <si>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</si>
  <si>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</si>
  <si>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</si>
  <si>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</si>
  <si>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</si>
  <si>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</si>
  <si>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</si>
  <si>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</si>
  <si>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</si>
  <si>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</si>
  <si>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</si>
  <si>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</si>
  <si>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</si>
  <si>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</si>
  <si>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</si>
  <si>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</si>
  <si>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</si>
  <si>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</si>
  <si>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</si>
  <si>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</si>
  <si>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</si>
  <si>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</si>
  <si>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</si>
  <si>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</si>
  <si>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</si>
  <si>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</si>
  <si>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</si>
  <si>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</si>
  <si>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</si>
  <si>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</si>
  <si>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</si>
  <si>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</si>
  <si>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</si>
  <si>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</si>
  <si>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</si>
  <si>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</si>
  <si>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</si>
  <si>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</si>
  <si>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</si>
  <si>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</si>
  <si>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</si>
  <si>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</si>
  <si>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</si>
  <si>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</si>
  <si>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</si>
  <si>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</si>
  <si>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</si>
  <si>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</si>
  <si>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</si>
  <si>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</si>
  <si>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</si>
  <si>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</si>
  <si>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</si>
  <si>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</si>
  <si>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</si>
  <si>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</si>
  <si>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</si>
  <si>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</si>
  <si>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</si>
  <si>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</si>
  <si>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</si>
  <si>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</si>
  <si>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</si>
  <si>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</si>
  <si>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</si>
  <si>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</si>
  <si>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</si>
  <si>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</si>
  <si>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</si>
  <si>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</si>
  <si>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</si>
  <si>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</si>
  <si>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</si>
  <si>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</si>
  <si>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</si>
  <si>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</si>
  <si>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</si>
  <si>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</si>
  <si>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</si>
  <si>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</si>
  <si>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</si>
  <si>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</si>
  <si>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</si>
  <si>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</si>
  <si>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</si>
  <si>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</si>
  <si>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</si>
  <si>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</si>
  <si>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</si>
  <si>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</si>
  <si>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</si>
  <si>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</si>
  <si>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</si>
  <si>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</si>
  <si>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</si>
  <si>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</si>
  <si>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</si>
  <si>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</si>
  <si>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</si>
  <si>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</si>
  <si>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</si>
  <si>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</si>
  <si>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</si>
  <si>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</si>
  <si>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</si>
  <si>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</si>
  <si>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</si>
  <si>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</si>
  <si>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</si>
  <si>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</si>
  <si>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</si>
  <si>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</si>
  <si>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</si>
  <si>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</si>
  <si>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</si>
  <si>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</si>
  <si>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</si>
  <si>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</si>
  <si>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</si>
  <si>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</si>
  <si>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</si>
  <si>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</si>
  <si>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</si>
  <si>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</si>
  <si>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</si>
  <si>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</si>
  <si>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</si>
  <si>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</si>
  <si>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</si>
  <si>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</si>
  <si>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</si>
  <si>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</si>
  <si>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</si>
  <si>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</si>
  <si>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</si>
  <si>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</si>
  <si>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</si>
  <si>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</si>
  <si>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</si>
  <si>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</si>
  <si>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</si>
  <si>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</si>
  <si>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</si>
  <si>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</si>
  <si>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</si>
  <si>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</si>
  <si>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</si>
  <si>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</si>
  <si>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</si>
  <si>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</si>
  <si>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</si>
  <si>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</si>
  <si>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</si>
  <si>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</si>
  <si>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</si>
  <si>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</si>
  <si>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</si>
  <si>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</si>
  <si>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</si>
  <si>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</si>
  <si>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</si>
  <si>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</si>
  <si>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</si>
  <si>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</si>
  <si>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</si>
  <si>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</si>
  <si>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</si>
  <si>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</si>
  <si>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</si>
  <si>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</si>
  <si>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</si>
  <si>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</si>
  <si>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</si>
  <si>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</si>
  <si>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</si>
  <si>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</si>
  <si>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</si>
  <si>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</si>
  <si>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</si>
  <si>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</si>
  <si>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</si>
  <si>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</si>
  <si>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</si>
  <si>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</si>
  <si>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</si>
  <si>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</si>
  <si>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</si>
  <si>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</si>
  <si>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</si>
  <si>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</si>
  <si>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</si>
  <si>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</si>
  <si>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</si>
  <si>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</si>
  <si>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</si>
  <si>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</si>
  <si>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</si>
  <si>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</si>
  <si>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</si>
  <si>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</si>
  <si>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</si>
  <si>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</si>
  <si>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</si>
  <si>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</si>
  <si>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</si>
  <si>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</si>
  <si>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</si>
  <si>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</si>
  <si>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</si>
  <si>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</si>
  <si>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</si>
  <si>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</si>
  <si>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</si>
  <si>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</si>
  <si>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</si>
  <si>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</si>
  <si>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</si>
  <si>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</si>
  <si>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</si>
  <si>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</si>
  <si>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</si>
  <si>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</si>
  <si>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</si>
  <si>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</si>
  <si>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</si>
  <si>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</si>
  <si>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</si>
  <si>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</si>
  <si>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</si>
  <si>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</si>
  <si>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</si>
  <si>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</si>
  <si>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</si>
  <si>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</si>
  <si>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</si>
  <si>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</si>
  <si>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</si>
  <si>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</si>
  <si>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</si>
  <si>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</si>
  <si>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</si>
  <si>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</si>
  <si>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</si>
  <si>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</si>
  <si>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</si>
  <si>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</si>
  <si>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</si>
  <si>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</si>
  <si>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</si>
  <si>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</si>
  <si>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</si>
  <si>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</si>
  <si>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</si>
  <si>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</si>
  <si>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</si>
  <si>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</si>
  <si>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</si>
  <si>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</si>
  <si>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</si>
  <si>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</si>
  <si>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</si>
  <si>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</si>
  <si>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</si>
  <si>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</si>
  <si>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</si>
  <si>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</si>
  <si>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</si>
  <si>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</si>
  <si>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</si>
  <si>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</si>
  <si>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</si>
  <si>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</si>
  <si>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</si>
  <si>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</si>
  <si>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</si>
  <si>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</si>
  <si>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</si>
  <si>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</si>
  <si>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</si>
  <si>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</si>
  <si>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</si>
  <si>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</si>
  <si>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</si>
  <si>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</si>
  <si>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</si>
  <si>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</si>
  <si>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</si>
  <si>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</si>
  <si>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</si>
  <si>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</si>
  <si>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</si>
  <si>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</si>
  <si>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</si>
  <si>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</si>
  <si>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</si>
  <si>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</si>
  <si>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</si>
  <si>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</si>
  <si>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</si>
  <si>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</si>
  <si>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</si>
  <si>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</si>
  <si>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</si>
  <si>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</si>
  <si>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</si>
  <si>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</si>
  <si>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</si>
  <si>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</si>
  <si>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</si>
  <si>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</si>
  <si>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</si>
  <si>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</si>
  <si>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</si>
  <si>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</si>
  <si>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</si>
  <si>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</si>
  <si>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</si>
  <si>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</si>
  <si>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</si>
  <si>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</si>
  <si>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</si>
  <si>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</si>
  <si>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</si>
  <si>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</si>
  <si>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</si>
  <si>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</si>
  <si>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</si>
  <si>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</si>
  <si>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</si>
  <si>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</si>
  <si>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</si>
  <si>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</si>
  <si>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</si>
  <si>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</si>
  <si>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</si>
  <si>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</si>
  <si>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</si>
  <si>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</si>
  <si>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</si>
  <si>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</si>
  <si>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</si>
  <si>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</si>
  <si>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</si>
  <si>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</si>
  <si>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</si>
  <si>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</si>
  <si>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</si>
  <si>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</si>
  <si>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</si>
  <si>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</si>
  <si>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</si>
  <si>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</si>
  <si>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</si>
  <si>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</si>
  <si>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</si>
  <si>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</si>
  <si>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</si>
  <si>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</si>
  <si>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</si>
  <si>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</si>
  <si>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</si>
  <si>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</si>
  <si>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</si>
  <si>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</si>
  <si>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</si>
  <si>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</si>
  <si>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</si>
  <si>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</si>
  <si>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</si>
  <si>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</si>
  <si>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</si>
  <si>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</si>
  <si>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</si>
  <si>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</si>
  <si>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</si>
  <si>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</si>
  <si>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</si>
  <si>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</si>
  <si>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</si>
  <si>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</si>
  <si>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</si>
  <si>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</si>
  <si>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</si>
  <si>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</si>
  <si>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</si>
  <si>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</si>
  <si>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</si>
  <si>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</si>
  <si>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</si>
  <si>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</si>
  <si>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</si>
  <si>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</si>
  <si>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</si>
  <si>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</si>
  <si>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</si>
  <si>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</si>
  <si>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</si>
  <si>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</si>
  <si>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</si>
  <si>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</si>
  <si>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</si>
  <si>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</si>
  <si>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</si>
  <si>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</si>
  <si>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</si>
  <si>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</si>
  <si>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</si>
  <si>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</si>
  <si>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</si>
  <si>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</si>
  <si>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</si>
  <si>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</si>
  <si>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</si>
  <si>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</si>
  <si>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</si>
  <si>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</si>
  <si>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</si>
  <si>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</si>
  <si>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</si>
  <si>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</si>
  <si>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</si>
  <si>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</si>
  <si>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</si>
  <si>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</si>
  <si>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</si>
  <si>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</si>
  <si>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</si>
  <si>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</si>
  <si>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</si>
  <si>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</si>
  <si>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</si>
  <si>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</si>
  <si>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</si>
  <si>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</si>
  <si>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</si>
  <si>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</si>
  <si>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</si>
  <si>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</si>
  <si>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</si>
  <si>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</si>
  <si>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</si>
  <si>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</si>
  <si>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</si>
  <si>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</si>
  <si>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</si>
  <si>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</si>
  <si>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</si>
  <si>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</si>
  <si>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</si>
  <si>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</si>
  <si>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</si>
  <si>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</si>
  <si>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</si>
  <si>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</si>
  <si>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</si>
  <si>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</si>
  <si>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</si>
  <si>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</si>
  <si>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</si>
  <si>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</si>
  <si>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</si>
  <si>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</si>
  <si>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</si>
  <si>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</si>
  <si>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</si>
  <si>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</si>
  <si>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</si>
  <si>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</si>
  <si>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</si>
  <si>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</si>
  <si>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</si>
  <si>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</si>
  <si>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</si>
  <si>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</si>
  <si>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</si>
  <si>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</si>
  <si>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</si>
  <si>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</si>
  <si>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</si>
  <si>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</si>
  <si>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</si>
  <si>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</si>
  <si>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</si>
  <si>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</si>
  <si>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</si>
  <si>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</si>
  <si>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</si>
  <si>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</si>
  <si>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</si>
  <si>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</si>
  <si>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</si>
  <si>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</si>
  <si>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</si>
  <si>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</si>
  <si>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</si>
  <si>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</si>
  <si>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</si>
  <si>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</si>
  <si>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</si>
  <si>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</si>
  <si>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</si>
  <si>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</si>
  <si>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</si>
  <si>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</si>
  <si>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</si>
  <si>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</si>
  <si>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</si>
  <si>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</si>
  <si>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</si>
  <si>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</si>
  <si>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</si>
  <si>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</si>
  <si>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</si>
  <si>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</si>
  <si>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</si>
  <si>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</si>
  <si>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</si>
  <si>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</si>
  <si>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</si>
  <si>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</si>
  <si>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</si>
  <si>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</si>
  <si>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</si>
  <si>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</si>
  <si>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</si>
  <si>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</si>
  <si>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</si>
  <si>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</si>
  <si>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</si>
  <si>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</si>
  <si>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</si>
  <si>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</si>
  <si>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</si>
  <si>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</si>
  <si>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</si>
  <si>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</si>
  <si>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</si>
  <si>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</si>
  <si>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</si>
  <si>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</si>
  <si>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</si>
  <si>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</si>
  <si>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</si>
  <si>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</si>
  <si>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</si>
  <si>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</si>
  <si>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</si>
  <si>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</si>
  <si>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</si>
  <si>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</si>
  <si>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</si>
  <si>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</si>
  <si>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</si>
  <si>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</si>
  <si>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</si>
  <si>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</si>
  <si>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</si>
  <si>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</si>
  <si>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</si>
  <si>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</si>
  <si>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</si>
  <si>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</si>
  <si>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</si>
  <si>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</si>
  <si>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</si>
  <si>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</si>
  <si>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</si>
  <si>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</si>
  <si>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</si>
  <si>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</si>
  <si>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</si>
  <si>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</si>
  <si>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</si>
  <si>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</si>
  <si>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</si>
  <si>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</si>
  <si>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</si>
  <si>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</si>
  <si>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</si>
  <si>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</si>
  <si>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</si>
  <si>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</si>
  <si>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</si>
  <si>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</si>
  <si>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</si>
  <si>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</si>
  <si>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</si>
  <si>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</si>
  <si>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</si>
  <si>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</si>
  <si>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</si>
  <si>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</si>
  <si>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</si>
  <si>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</si>
  <si>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</si>
  <si>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</si>
  <si>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</si>
  <si>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</si>
  <si>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</si>
  <si>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</si>
  <si>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</si>
  <si>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</si>
  <si>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</si>
  <si>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</si>
  <si>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</si>
  <si>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</si>
  <si>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</si>
  <si>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</si>
  <si>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</si>
  <si>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</si>
  <si>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</si>
  <si>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</si>
  <si>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</si>
  <si>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</si>
  <si>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</si>
  <si>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</si>
  <si>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</si>
  <si>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</si>
  <si>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</si>
  <si>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</si>
  <si>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</si>
  <si>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</si>
  <si>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</si>
  <si>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</si>
  <si>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</si>
  <si>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</si>
  <si>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</si>
  <si>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</si>
  <si>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</si>
  <si>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</si>
  <si>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</si>
  <si>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</si>
  <si>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</si>
  <si>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</si>
  <si>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</si>
  <si>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</si>
  <si>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</si>
  <si>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</si>
  <si>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</si>
  <si>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</si>
  <si>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</si>
  <si>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</si>
  <si>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</si>
  <si>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</si>
  <si>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</si>
  <si>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</si>
  <si>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</si>
  <si>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</si>
  <si>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</si>
  <si>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</si>
  <si>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</si>
  <si>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</si>
  <si>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</si>
  <si>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</si>
  <si>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</si>
  <si>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</si>
  <si>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</si>
  <si>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</si>
  <si>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</si>
  <si>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</si>
  <si>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</si>
  <si>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</si>
  <si>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</si>
  <si>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</si>
  <si>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</si>
  <si>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</si>
  <si>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</si>
  <si>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</si>
  <si>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</si>
  <si>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</si>
  <si>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</si>
  <si>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</si>
  <si>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</si>
  <si>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</si>
  <si>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</si>
  <si>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</si>
  <si>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</si>
  <si>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</si>
  <si>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</si>
  <si>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</si>
  <si>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</si>
  <si>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</si>
  <si>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</si>
  <si>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</si>
  <si>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</si>
  <si>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</si>
  <si>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</si>
  <si>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</si>
  <si>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</si>
  <si>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</si>
  <si>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</si>
  <si>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</si>
  <si>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</si>
  <si>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</si>
  <si>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</si>
  <si>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</si>
  <si>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</si>
  <si>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</si>
  <si>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</si>
  <si>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</si>
  <si>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</si>
  <si>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</si>
  <si>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</si>
  <si>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</si>
  <si>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</si>
  <si>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</si>
  <si>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</si>
  <si>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</si>
  <si>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</si>
  <si>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</si>
  <si>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</si>
  <si>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</si>
  <si>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</si>
  <si>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</si>
  <si>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</si>
  <si>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</si>
  <si>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</si>
  <si>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</si>
  <si>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</si>
  <si>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</si>
  <si>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</si>
  <si>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</si>
  <si>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</si>
  <si>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</si>
  <si>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</si>
  <si>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</si>
  <si>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</si>
  <si>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</si>
  <si>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</si>
  <si>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</si>
  <si>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</si>
  <si>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</si>
  <si>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</si>
  <si>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</si>
  <si>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</si>
  <si>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</si>
  <si>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</si>
  <si>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</si>
  <si>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</si>
  <si>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</si>
  <si>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</si>
  <si>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</si>
  <si>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</si>
  <si>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</si>
  <si>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</si>
  <si>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</si>
  <si>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</si>
  <si>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</si>
  <si>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</si>
  <si>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</si>
  <si>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</si>
  <si>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</si>
  <si>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</si>
  <si>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</si>
  <si>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</si>
  <si>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</si>
  <si>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</si>
  <si>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</si>
  <si>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</si>
  <si>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</si>
  <si>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</si>
  <si>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</si>
  <si>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</si>
  <si>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</si>
  <si>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</si>
  <si>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</si>
  <si>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</si>
  <si>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</si>
  <si>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</si>
  <si>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</si>
  <si>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</si>
  <si>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</si>
  <si>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</si>
  <si>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</si>
  <si>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</si>
  <si>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</si>
  <si>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</si>
  <si>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</si>
  <si>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</si>
  <si>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</si>
  <si>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</si>
  <si>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</si>
  <si>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</si>
  <si>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</si>
  <si>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</si>
  <si>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</si>
  <si>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</si>
  <si>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</si>
  <si>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</si>
  <si>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</si>
  <si>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</si>
  <si>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</si>
  <si>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</si>
  <si>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</si>
  <si>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</si>
  <si>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</si>
  <si>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</si>
  <si>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</si>
  <si>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</si>
  <si>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</si>
  <si>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</si>
  <si>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</si>
  <si>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</si>
  <si>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</si>
  <si>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</si>
  <si>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</si>
  <si>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</si>
  <si>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</si>
  <si>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</si>
  <si>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</si>
  <si>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</si>
  <si>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</si>
  <si>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</si>
  <si>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</si>
  <si>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</si>
  <si>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</si>
  <si>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</si>
  <si>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</si>
  <si>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</si>
  <si>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</si>
  <si>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</si>
  <si>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</si>
  <si>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</si>
  <si>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</si>
  <si>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</si>
  <si>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</si>
  <si>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</si>
  <si>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</si>
  <si>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</si>
  <si>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</si>
  <si>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</si>
  <si>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</si>
  <si>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</si>
  <si>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</si>
  <si>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</si>
  <si>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</si>
  <si>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</si>
  <si>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</si>
  <si>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</si>
  <si>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</si>
  <si>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</si>
  <si>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</si>
  <si>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</si>
  <si>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</si>
  <si>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</si>
  <si>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</si>
  <si>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</si>
  <si>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</si>
  <si>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</si>
  <si>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</si>
  <si>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</si>
  <si>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</si>
  <si>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</si>
  <si>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</si>
  <si>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</si>
  <si>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</si>
  <si>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</si>
  <si>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</si>
  <si>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</si>
  <si>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</si>
  <si>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</si>
  <si>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</si>
  <si>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</si>
  <si>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</si>
  <si>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</si>
  <si>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</si>
  <si>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</si>
  <si>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</si>
  <si>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</si>
  <si>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</si>
  <si>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</si>
  <si>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</si>
  <si>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</si>
  <si>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</si>
  <si>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</si>
  <si>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</si>
  <si>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</si>
  <si>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</si>
  <si>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</si>
  <si>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</si>
  <si>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</si>
  <si>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</si>
  <si>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</si>
  <si>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</si>
  <si>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</si>
  <si>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</si>
  <si>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</si>
  <si>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</si>
  <si>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</si>
  <si>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</si>
  <si>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</si>
  <si>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</si>
  <si>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</si>
  <si>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</si>
  <si>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</si>
  <si>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</si>
  <si>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</si>
  <si>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</si>
  <si>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</si>
  <si>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</si>
  <si>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</si>
  <si>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</si>
  <si>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</si>
  <si>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</si>
  <si>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</si>
  <si>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</si>
  <si>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</si>
  <si>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</si>
  <si>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</si>
  <si>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</si>
  <si>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</si>
  <si>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</si>
  <si>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</si>
  <si>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</si>
  <si>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</si>
  <si>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</si>
  <si>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</si>
  <si>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</si>
  <si>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</si>
  <si>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</si>
  <si>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</si>
  <si>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</si>
  <si>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</si>
  <si>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</si>
  <si>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</si>
  <si>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</si>
  <si>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</si>
  <si>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</si>
  <si>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</si>
  <si>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</si>
  <si>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</si>
  <si>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</si>
  <si>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</si>
  <si>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</si>
  <si>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</si>
  <si>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</si>
  <si>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</si>
  <si>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</si>
  <si>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</si>
  <si>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</si>
  <si>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</si>
  <si>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</si>
  <si>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</si>
  <si>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</si>
  <si>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</si>
  <si>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</si>
  <si>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</si>
  <si>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</si>
  <si>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</si>
  <si>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</si>
  <si>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</si>
  <si>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</si>
  <si>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</si>
  <si>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</si>
  <si>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</si>
  <si>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</si>
  <si>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</si>
  <si>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</si>
  <si>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</si>
  <si>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</si>
  <si>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</si>
  <si>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</si>
  <si>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</si>
  <si>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</si>
  <si>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</si>
  <si>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</si>
  <si>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</si>
  <si>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</si>
  <si>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</si>
  <si>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</si>
  <si>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</si>
  <si>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</si>
  <si>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</si>
  <si>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</si>
  <si>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</si>
  <si>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</si>
  <si>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</si>
  <si>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</si>
  <si>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</si>
  <si>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</si>
  <si>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</si>
  <si>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</si>
  <si>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</si>
  <si>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</si>
  <si>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</si>
  <si>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</si>
  <si>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</si>
  <si>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</si>
  <si>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</si>
  <si>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</si>
  <si>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</si>
  <si>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</si>
  <si>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</si>
  <si>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</si>
  <si>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</si>
  <si>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</si>
  <si>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</si>
  <si>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</si>
  <si>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</si>
  <si>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</si>
  <si>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</si>
  <si>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</si>
  <si>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</si>
  <si>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</si>
  <si>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</si>
  <si>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</si>
  <si>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</si>
  <si>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</si>
  <si>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</si>
  <si>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</si>
  <si>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</si>
  <si>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</si>
  <si>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</si>
  <si>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</si>
  <si>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</si>
  <si>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</si>
  <si>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</si>
  <si>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</si>
  <si>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</si>
  <si>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</si>
  <si>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</si>
  <si>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</si>
  <si>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</si>
  <si>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</si>
  <si>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</si>
  <si>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</si>
  <si>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</si>
  <si>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</si>
  <si>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</si>
  <si>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</si>
  <si>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</si>
  <si>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</si>
  <si>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</si>
  <si>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</si>
  <si>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</si>
  <si>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</si>
  <si>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</si>
  <si>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</si>
  <si>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</si>
  <si>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</si>
  <si>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</si>
  <si>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</si>
  <si>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</si>
  <si>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</si>
  <si>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</si>
  <si>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</si>
  <si>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</si>
  <si>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</si>
  <si>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</si>
  <si>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</si>
  <si>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</si>
  <si>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</si>
  <si>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</si>
  <si>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</si>
  <si>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</si>
  <si>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</si>
  <si>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</si>
  <si>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</si>
  <si>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</si>
  <si>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</si>
  <si>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</si>
  <si>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</si>
  <si>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</si>
  <si>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</si>
  <si>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</si>
  <si>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</si>
  <si>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</si>
  <si>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</si>
  <si>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</si>
  <si>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</si>
  <si>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</si>
  <si>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</si>
  <si>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</si>
  <si>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</si>
  <si>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</si>
  <si>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</si>
  <si>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</si>
  <si>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</si>
  <si>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</si>
  <si>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</si>
  <si>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</si>
  <si>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</si>
  <si>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</si>
  <si>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</si>
  <si>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</si>
  <si>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</si>
  <si>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</si>
  <si>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</si>
  <si>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</si>
  <si>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</si>
  <si>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</si>
  <si>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</si>
  <si>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</si>
  <si>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</si>
  <si>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</si>
  <si>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</si>
  <si>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</si>
  <si>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</si>
  <si>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</si>
  <si>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</si>
  <si>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</si>
  <si>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</si>
  <si>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</si>
  <si>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</si>
  <si>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</si>
  <si>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</si>
  <si>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</si>
  <si>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</si>
  <si>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</si>
  <si>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</si>
  <si>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</si>
  <si>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</si>
  <si>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</si>
  <si>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</si>
  <si>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</si>
  <si>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</si>
  <si>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</si>
  <si>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</si>
  <si>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</si>
  <si>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</si>
  <si>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</si>
  <si>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</si>
  <si>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</si>
  <si>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</si>
  <si>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</si>
  <si>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</si>
  <si>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</si>
  <si>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</si>
  <si>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</si>
  <si>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</si>
  <si>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</si>
  <si>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</si>
  <si>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</si>
  <si>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</si>
  <si>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</si>
  <si>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</si>
  <si>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</si>
  <si>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</si>
  <si>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</si>
  <si>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</si>
  <si>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</si>
  <si>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</si>
  <si>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</si>
  <si>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</si>
  <si>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</si>
  <si>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</si>
  <si>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</si>
  <si>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</si>
  <si>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</si>
  <si>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</si>
  <si>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</si>
  <si>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</si>
  <si>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</si>
  <si>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</si>
  <si>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</si>
  <si>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</si>
  <si>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</si>
  <si>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</si>
  <si>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</si>
  <si>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</si>
  <si>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</si>
  <si>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</si>
  <si>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</si>
  <si>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</si>
  <si>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</si>
  <si>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</si>
  <si>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</si>
  <si>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</si>
  <si>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</si>
  <si>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</si>
  <si>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</si>
  <si>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</si>
  <si>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</si>
  <si>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</si>
  <si>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</si>
  <si>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</si>
  <si>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</si>
  <si>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</si>
  <si>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</si>
  <si>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</si>
  <si>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</si>
  <si>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</si>
  <si>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</si>
  <si>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</si>
  <si>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</si>
  <si>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</si>
  <si>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</si>
  <si>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</si>
  <si>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</si>
  <si>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</si>
  <si>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</si>
  <si>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</si>
  <si>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</si>
  <si>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</si>
  <si>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</si>
  <si>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</si>
  <si>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</si>
  <si>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</si>
  <si>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</si>
  <si>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</si>
  <si>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</si>
  <si>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</si>
  <si>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</si>
  <si>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</si>
  <si>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</si>
  <si>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</si>
  <si>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</si>
  <si>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</si>
  <si>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</si>
  <si>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</si>
  <si>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</si>
  <si>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</si>
  <si>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</si>
  <si>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</si>
  <si>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</si>
  <si>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</si>
  <si>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</si>
  <si>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</si>
  <si>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</si>
  <si>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</si>
  <si>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</si>
  <si>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</si>
  <si>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</si>
  <si>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</si>
  <si>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</si>
  <si>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</si>
  <si>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</si>
  <si>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</si>
  <si>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</si>
  <si>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</si>
  <si>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</si>
  <si>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</si>
  <si>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</si>
  <si>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</si>
  <si>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</si>
  <si>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</si>
  <si>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</si>
  <si>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</si>
  <si>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</si>
  <si>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</si>
  <si>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</si>
  <si>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</si>
  <si>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</si>
  <si>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</si>
  <si>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</si>
  <si>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</si>
  <si>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</si>
  <si>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</si>
  <si>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</si>
  <si>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</si>
  <si>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</si>
  <si>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</si>
  <si>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</si>
  <si>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</si>
  <si>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</si>
  <si>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</si>
  <si>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</si>
  <si>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</si>
  <si>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</si>
  <si>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</si>
  <si>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</si>
  <si>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</si>
  <si>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</si>
  <si>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</si>
  <si>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</si>
  <si>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</si>
  <si>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</si>
  <si>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</si>
  <si>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</si>
  <si>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</si>
  <si>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</si>
  <si>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</si>
  <si>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</si>
  <si>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</si>
  <si>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</si>
  <si>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</si>
  <si>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</si>
  <si>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</si>
  <si>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</si>
  <si>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</si>
  <si>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</si>
  <si>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</si>
  <si>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</si>
  <si>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</si>
  <si>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</si>
  <si>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</si>
  <si>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</si>
  <si>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</si>
  <si>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</si>
  <si>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</si>
  <si>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</si>
  <si>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</si>
  <si>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</si>
  <si>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</si>
  <si>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</si>
  <si>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</si>
  <si>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</si>
  <si>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</si>
  <si>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</si>
  <si>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</si>
  <si>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</si>
  <si>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</si>
  <si>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</si>
  <si>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</si>
  <si>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</si>
  <si>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</si>
  <si>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</si>
  <si>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</si>
  <si>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</si>
  <si>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</si>
  <si>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</si>
  <si>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</si>
  <si>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</si>
  <si>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</si>
  <si>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</si>
  <si>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</si>
  <si>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</si>
  <si>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</si>
  <si>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</si>
  <si>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</si>
  <si>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</si>
  <si>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</si>
  <si>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</si>
  <si>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</si>
  <si>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</si>
  <si>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</si>
  <si>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</si>
  <si>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</si>
  <si>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</si>
  <si>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</si>
  <si>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</si>
  <si>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</si>
  <si>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</si>
  <si>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</si>
  <si>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</si>
  <si>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</si>
  <si>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</si>
  <si>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</si>
  <si>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</si>
  <si>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</si>
  <si>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</si>
  <si>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</si>
  <si>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</si>
  <si>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</si>
  <si>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</si>
  <si>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</si>
  <si>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</si>
  <si>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</si>
  <si>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</si>
  <si>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</si>
  <si>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</si>
  <si>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</si>
  <si>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</si>
  <si>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</si>
  <si>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</si>
  <si>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</si>
  <si>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</si>
  <si>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</si>
  <si>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</si>
  <si>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</si>
  <si>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</si>
  <si>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</si>
  <si>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</si>
  <si>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</si>
  <si>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</si>
  <si>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</si>
  <si>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</si>
  <si>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</si>
  <si>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</si>
  <si>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</si>
  <si>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</si>
  <si>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</si>
  <si>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</si>
  <si>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</si>
  <si>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</si>
  <si>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</si>
  <si>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</si>
  <si>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</si>
  <si>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</si>
  <si>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</si>
  <si>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</si>
  <si>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</si>
  <si>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</si>
  <si>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</si>
  <si>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</si>
  <si>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</si>
  <si>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</si>
  <si>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</si>
  <si>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</si>
  <si>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</si>
  <si>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</si>
  <si>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</si>
  <si>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</si>
  <si>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</si>
  <si>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</si>
  <si>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</si>
  <si>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</si>
  <si>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</si>
  <si>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</si>
  <si>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</si>
  <si>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</si>
  <si>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</si>
  <si>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</si>
  <si>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</si>
  <si>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</si>
  <si>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</si>
  <si>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</si>
  <si>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</si>
  <si>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</si>
  <si>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</si>
  <si>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</si>
  <si>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</si>
  <si>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</si>
  <si>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</si>
  <si>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</si>
  <si>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</si>
  <si>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</si>
  <si>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</si>
  <si>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</si>
  <si>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</si>
  <si>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</si>
  <si>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</si>
  <si>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</si>
  <si>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</si>
  <si>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</si>
  <si>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</si>
  <si>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</si>
  <si>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</si>
  <si>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</si>
  <si>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</si>
  <si>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</si>
  <si>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</si>
  <si>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</si>
  <si>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</si>
  <si>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</si>
  <si>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</si>
  <si>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</si>
  <si>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</si>
  <si>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</si>
  <si>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</si>
  <si>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</si>
  <si>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</si>
  <si>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</si>
  <si>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</si>
  <si>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</si>
  <si>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</si>
  <si>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</si>
  <si>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</si>
  <si>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</si>
  <si>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</si>
  <si>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</si>
  <si>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</si>
  <si>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</si>
  <si>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</si>
  <si>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</si>
  <si>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</si>
  <si>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</si>
  <si>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</si>
  <si>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</si>
  <si>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</si>
  <si>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</si>
  <si>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</si>
  <si>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</si>
  <si>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</si>
  <si>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</si>
  <si>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</si>
  <si>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</si>
  <si>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</si>
  <si>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</si>
  <si>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</si>
  <si>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</si>
  <si>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</si>
  <si>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</si>
  <si>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</si>
  <si>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</si>
  <si>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</si>
  <si>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</si>
  <si>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</si>
  <si>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</si>
  <si>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</si>
  <si>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</si>
  <si>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</si>
  <si>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</si>
  <si>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</si>
  <si>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</si>
  <si>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</si>
  <si>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</si>
  <si>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</si>
  <si>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</si>
  <si>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</si>
  <si>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</si>
  <si>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</si>
  <si>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</si>
  <si>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</si>
  <si>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</si>
  <si>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</si>
  <si>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</si>
  <si>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</si>
  <si>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</si>
  <si>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</si>
  <si>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</si>
  <si>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</si>
  <si>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</si>
  <si>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</si>
  <si>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</si>
  <si>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</si>
  <si>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</si>
  <si>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</si>
  <si>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</si>
  <si>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</si>
  <si>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</si>
  <si>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</si>
  <si>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</si>
  <si>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</si>
  <si>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</si>
  <si>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</si>
  <si>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</si>
  <si>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</si>
  <si>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</si>
  <si>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</si>
  <si>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</si>
  <si>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</si>
  <si>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</si>
  <si>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</si>
  <si>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</si>
  <si>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</si>
  <si>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</si>
  <si>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</si>
  <si>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</si>
  <si>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</si>
  <si>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</si>
  <si>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</si>
  <si>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</si>
  <si>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</si>
  <si>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</si>
  <si>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</si>
  <si>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</si>
  <si>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</si>
  <si>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</si>
  <si>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</si>
  <si>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</si>
  <si>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</si>
  <si>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</si>
  <si>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</si>
  <si>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</si>
  <si>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</si>
  <si>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</si>
  <si>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</si>
  <si>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</si>
  <si>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</si>
  <si>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</si>
  <si>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</si>
  <si>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</si>
  <si>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</si>
  <si>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</si>
  <si>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</si>
  <si>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</si>
  <si>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</si>
  <si>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</si>
  <si>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</si>
  <si>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</si>
  <si>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</si>
  <si>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</si>
  <si>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</si>
  <si>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</si>
  <si>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</si>
  <si>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</si>
  <si>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</si>
  <si>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</si>
  <si>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</si>
  <si>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</si>
  <si>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</si>
  <si>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</si>
  <si>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</si>
  <si>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</si>
  <si>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</si>
  <si>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</si>
  <si>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</si>
  <si>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</si>
  <si>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</si>
  <si>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</si>
  <si>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</si>
  <si>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</si>
  <si>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</si>
  <si>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</si>
  <si>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</si>
  <si>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</si>
  <si>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</si>
  <si>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</si>
  <si>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</si>
  <si>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</si>
  <si>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</si>
  <si>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</si>
  <si>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</si>
  <si>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</si>
  <si>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</si>
  <si>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</si>
  <si>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</si>
  <si>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</si>
  <si>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</si>
  <si>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</si>
  <si>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</si>
  <si>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</si>
  <si>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</si>
  <si>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</si>
  <si>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</si>
  <si>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</si>
  <si>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</si>
  <si>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</si>
  <si>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</si>
  <si>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</si>
  <si>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</si>
  <si>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</si>
  <si>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</si>
  <si>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</si>
  <si>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</si>
  <si>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</si>
  <si>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</si>
  <si>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</si>
  <si>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</si>
  <si>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</si>
  <si>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</si>
  <si>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</si>
  <si>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</si>
  <si>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</si>
  <si>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</si>
  <si>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</si>
  <si>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</si>
  <si>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</si>
  <si>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</si>
  <si>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</si>
  <si>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</si>
  <si>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</si>
  <si>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</si>
  <si>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</si>
  <si>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</si>
  <si>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</si>
  <si>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</si>
  <si>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</si>
  <si>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</si>
  <si>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</si>
  <si>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</si>
  <si>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</si>
  <si>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</si>
  <si>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</si>
  <si>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</si>
  <si>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</si>
  <si>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</si>
  <si>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</si>
  <si>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</si>
  <si>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</si>
  <si>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</si>
  <si>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</si>
  <si>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</si>
  <si>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</si>
  <si>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</si>
  <si>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</si>
  <si>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</si>
  <si>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</si>
  <si>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</si>
  <si>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</si>
  <si>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</si>
  <si>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</si>
  <si>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</si>
  <si>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</si>
  <si>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</si>
  <si>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</si>
  <si>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</si>
  <si>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</si>
  <si>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</si>
  <si>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</si>
  <si>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</si>
  <si>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</si>
  <si>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</si>
  <si>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</si>
  <si>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</si>
  <si>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</si>
  <si>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</si>
  <si>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</si>
  <si>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</si>
  <si>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</si>
  <si>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</si>
  <si>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</si>
  <si>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</si>
  <si>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</si>
  <si>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</si>
  <si>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</si>
  <si>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</si>
  <si>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</si>
  <si>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</si>
  <si>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</si>
  <si>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</si>
  <si>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</si>
  <si>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</si>
  <si>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</si>
  <si>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</si>
  <si>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</si>
  <si>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</si>
  <si>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</si>
  <si>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</si>
  <si>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</si>
  <si>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</si>
  <si>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</si>
  <si>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</si>
  <si>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</si>
  <si>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</si>
  <si>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</si>
  <si>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</si>
  <si>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</si>
  <si>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</si>
  <si>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</si>
  <si>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</si>
  <si>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</si>
  <si>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</si>
  <si>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</si>
  <si>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</si>
  <si>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</si>
  <si>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</si>
  <si>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</si>
  <si>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</si>
  <si>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</si>
  <si>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</si>
  <si>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</si>
  <si>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</si>
  <si>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</si>
  <si>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</si>
  <si>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</si>
  <si>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</si>
  <si>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</si>
  <si>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</si>
  <si>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</si>
  <si>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</si>
  <si>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</si>
  <si>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</si>
  <si>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</si>
  <si>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</si>
  <si>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</si>
  <si>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</si>
  <si>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</si>
  <si>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</si>
  <si>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</si>
  <si>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</si>
  <si>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</si>
  <si>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</si>
  <si>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</si>
  <si>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</si>
  <si>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</si>
  <si>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</si>
  <si>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</si>
  <si>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</si>
  <si>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</si>
  <si>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</si>
  <si>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</si>
  <si>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</si>
  <si>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</si>
  <si>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</si>
  <si>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</si>
  <si>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</si>
  <si>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</si>
  <si>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</si>
  <si>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</si>
  <si>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</si>
  <si>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</si>
  <si>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</si>
  <si>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</si>
  <si>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</si>
  <si>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</si>
  <si>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</si>
  <si>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</si>
  <si>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</si>
  <si>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</si>
  <si>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</si>
  <si>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</si>
  <si>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</si>
  <si>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</si>
  <si>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</si>
  <si>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</si>
  <si>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</si>
  <si>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</si>
  <si>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</si>
  <si>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</si>
  <si>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</si>
  <si>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</si>
  <si>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</si>
  <si>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</si>
  <si>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</si>
  <si>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</si>
  <si>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</si>
  <si>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</si>
  <si>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</si>
  <si>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</si>
  <si>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</si>
  <si>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</si>
  <si>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</si>
  <si>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</si>
  <si>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</si>
  <si>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</si>
  <si>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</si>
  <si>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</si>
  <si>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</si>
  <si>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</si>
  <si>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</si>
  <si>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</si>
  <si>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</si>
  <si>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</si>
  <si>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</si>
  <si>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</si>
  <si>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</si>
  <si>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</si>
  <si>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</si>
  <si>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</si>
  <si>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</si>
  <si>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</si>
  <si>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</si>
  <si>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</si>
  <si>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</si>
  <si>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</si>
  <si>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</si>
  <si>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</si>
  <si>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</si>
  <si>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</si>
  <si>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</si>
  <si>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</si>
  <si>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</si>
  <si>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</si>
  <si>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</si>
  <si>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</si>
  <si>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</si>
  <si>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</si>
  <si>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</si>
  <si>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</si>
  <si>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</si>
  <si>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</si>
  <si>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</si>
  <si>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</si>
  <si>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</si>
  <si>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</si>
  <si>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</si>
  <si>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</si>
  <si>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</si>
  <si>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</si>
  <si>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</si>
  <si>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</si>
  <si>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</si>
  <si>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</si>
  <si>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</si>
  <si>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</si>
  <si>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</si>
  <si>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</si>
  <si>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</si>
  <si>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</si>
  <si>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</si>
  <si>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</si>
  <si>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</si>
  <si>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</si>
  <si>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</si>
  <si>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</si>
  <si>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</si>
  <si>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</si>
  <si>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</si>
  <si>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</si>
  <si>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</si>
  <si>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</si>
  <si>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</si>
  <si>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</si>
  <si>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</si>
  <si>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</si>
  <si>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</si>
  <si>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</si>
  <si>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</si>
  <si>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</si>
  <si>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</si>
  <si>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</si>
  <si>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</si>
  <si>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</si>
  <si>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</si>
  <si>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</si>
  <si>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</si>
  <si>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</si>
  <si>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</si>
  <si>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</si>
  <si>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</si>
  <si>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</si>
  <si>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</si>
  <si>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</si>
  <si>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</si>
  <si>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</si>
  <si>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</si>
  <si>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</si>
  <si>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</si>
  <si>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</si>
  <si>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</si>
  <si>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</si>
  <si>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</si>
  <si>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</si>
  <si>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</si>
  <si>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</si>
  <si>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</si>
  <si>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</si>
  <si>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</si>
  <si>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</si>
  <si>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</si>
  <si>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</si>
  <si>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</si>
  <si>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</si>
  <si>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</si>
  <si>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</si>
  <si>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</si>
  <si>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</si>
  <si>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</si>
  <si>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</si>
  <si>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</si>
  <si>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</si>
  <si>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</si>
  <si>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</si>
  <si>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</si>
  <si>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</si>
  <si>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</si>
  <si>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</si>
  <si>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</si>
  <si>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</si>
  <si>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</si>
  <si>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</si>
  <si>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</si>
  <si>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</si>
  <si>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</si>
  <si>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</si>
  <si>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</si>
  <si>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</si>
  <si>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</si>
  <si>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</si>
  <si>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</si>
  <si>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</si>
  <si>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</si>
  <si>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</si>
  <si>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</si>
  <si>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</si>
  <si>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</si>
  <si>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</si>
  <si>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</si>
  <si>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</si>
  <si>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</si>
  <si>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</si>
  <si>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</si>
  <si>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</si>
  <si>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</si>
  <si>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</si>
  <si>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</si>
  <si>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</si>
  <si>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</si>
  <si>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</si>
  <si>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</si>
  <si>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</si>
  <si>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</si>
  <si>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</si>
  <si>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</si>
  <si>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</si>
  <si>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</si>
  <si>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</si>
  <si>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</si>
  <si>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</si>
  <si>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</si>
  <si>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</si>
  <si>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</si>
  <si>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</si>
  <si>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</si>
  <si>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</si>
  <si>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</si>
  <si>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</si>
  <si>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</si>
  <si>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</si>
  <si>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</si>
  <si>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</si>
  <si>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</si>
  <si>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</si>
  <si>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</si>
  <si>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</si>
  <si>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</si>
  <si>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</si>
  <si>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</si>
  <si>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</si>
  <si>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</si>
  <si>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</si>
  <si>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</si>
  <si>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</si>
  <si>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</si>
  <si>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</si>
  <si>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</si>
  <si>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</si>
  <si>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</si>
  <si>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</si>
  <si>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</si>
  <si>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</si>
  <si>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</si>
  <si>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</si>
  <si>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</si>
  <si>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</si>
  <si>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</si>
  <si>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</si>
  <si>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</si>
  <si>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</si>
  <si>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</si>
  <si>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</si>
  <si>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</si>
  <si>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</si>
  <si>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</si>
  <si>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</si>
  <si>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</si>
  <si>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</si>
  <si>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</si>
  <si>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</si>
  <si>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</si>
  <si>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</si>
  <si>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</si>
  <si>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</si>
  <si>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</si>
  <si>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</si>
  <si>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</si>
  <si>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</si>
  <si>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</si>
  <si>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</si>
  <si>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</si>
  <si>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</si>
  <si>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</si>
  <si>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</si>
  <si>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</si>
  <si>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</si>
  <si>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</si>
  <si>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</si>
  <si>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</si>
  <si>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</si>
  <si>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</si>
  <si>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</si>
  <si>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</si>
  <si>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</si>
  <si>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</si>
  <si>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</si>
  <si>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</si>
  <si>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</si>
  <si>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</si>
  <si>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</si>
  <si>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</si>
  <si>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</si>
  <si>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</si>
  <si>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</si>
  <si>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</si>
  <si>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</si>
  <si>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</si>
  <si>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</si>
  <si>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</si>
  <si>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</si>
  <si>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</si>
  <si>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</si>
  <si>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</si>
  <si>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</si>
  <si>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</si>
  <si>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</si>
  <si>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</si>
  <si>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</si>
  <si>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</si>
  <si>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</si>
  <si>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</si>
  <si>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</si>
  <si>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</si>
  <si>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</si>
  <si>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</si>
  <si>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</si>
  <si>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</si>
  <si>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</si>
  <si>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</si>
  <si>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</si>
  <si>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</si>
  <si>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</si>
  <si>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</si>
  <si>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</si>
  <si>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</si>
  <si>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</si>
  <si>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</si>
  <si>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</si>
  <si>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</si>
  <si>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</si>
  <si>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</si>
  <si>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</si>
  <si>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</si>
  <si>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</si>
  <si>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</si>
  <si>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</si>
  <si>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</si>
  <si>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</si>
  <si>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</si>
  <si>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</si>
  <si>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</si>
  <si>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</si>
  <si>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</si>
  <si>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</si>
  <si>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</si>
  <si>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</si>
  <si>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</si>
  <si>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</si>
  <si>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</si>
  <si>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</si>
  <si>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</si>
  <si>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</si>
  <si>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</si>
  <si>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</si>
  <si>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</si>
  <si>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</si>
  <si>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</si>
  <si>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</si>
  <si>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</si>
  <si>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</si>
  <si>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</si>
  <si>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</si>
  <si>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</si>
  <si>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</si>
  <si>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</si>
  <si>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</si>
  <si>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</si>
  <si>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</si>
  <si>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</si>
  <si>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</si>
  <si>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</si>
  <si>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</si>
  <si>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</si>
  <si>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</si>
  <si>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</si>
  <si>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</si>
  <si>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</si>
  <si>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</si>
  <si>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</si>
  <si>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</si>
  <si>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</si>
  <si>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</si>
  <si>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</si>
  <si>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</si>
  <si>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</si>
  <si>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</si>
  <si>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</si>
  <si>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</si>
  <si>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</si>
  <si>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</si>
  <si>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</si>
  <si>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</si>
  <si>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</si>
  <si>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</si>
  <si>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</si>
  <si>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</si>
  <si>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</si>
  <si>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</si>
  <si>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</si>
  <si>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</si>
  <si>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</si>
  <si>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</si>
  <si>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</si>
  <si>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</si>
  <si>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</si>
  <si>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</si>
  <si>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</si>
  <si>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</si>
  <si>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</si>
  <si>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</si>
  <si>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</si>
  <si>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</si>
  <si>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</si>
  <si>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</si>
  <si>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</si>
  <si>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</si>
  <si>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</si>
  <si>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</si>
  <si>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</si>
  <si>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</si>
  <si>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</si>
  <si>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</si>
  <si>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</si>
  <si>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</si>
  <si>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</si>
  <si>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</si>
  <si>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</si>
  <si>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</si>
  <si>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</si>
  <si>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</si>
  <si>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</si>
  <si>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</si>
  <si>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</si>
  <si>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</si>
  <si>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</si>
  <si>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</si>
  <si>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</si>
  <si>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</si>
  <si>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</si>
  <si>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</si>
  <si>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</si>
  <si>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</si>
  <si>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</si>
  <si>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</si>
  <si>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</si>
  <si>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</si>
  <si>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</si>
  <si>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</si>
  <si>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</si>
  <si>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</si>
  <si>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</si>
  <si>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</si>
  <si>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</si>
  <si>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</si>
  <si>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</si>
  <si>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</si>
  <si>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</si>
  <si>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</si>
  <si>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</si>
  <si>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</si>
  <si>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</si>
  <si>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</si>
  <si>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</si>
  <si>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</si>
  <si>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</si>
  <si>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</si>
  <si>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</si>
  <si>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</si>
  <si>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</si>
  <si>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</si>
  <si>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</si>
  <si>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</si>
  <si>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</si>
  <si>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</si>
  <si>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</si>
  <si>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</si>
  <si>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</si>
  <si>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</si>
  <si>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</si>
  <si>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</si>
  <si>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</si>
  <si>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</si>
  <si>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</si>
  <si>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</si>
  <si>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</si>
  <si>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</si>
  <si>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</si>
  <si>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</si>
  <si>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</si>
  <si>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</si>
  <si>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</si>
  <si>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</si>
  <si>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</si>
  <si>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</si>
  <si>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</si>
  <si>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</si>
  <si>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</si>
  <si>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</si>
  <si>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</si>
  <si>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</si>
  <si>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</si>
  <si>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</si>
  <si>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</si>
  <si>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</si>
  <si>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</si>
  <si>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</si>
  <si>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</si>
  <si>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</si>
  <si>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</si>
  <si>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</si>
  <si>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</si>
  <si>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</si>
  <si>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</si>
  <si>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</si>
  <si>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</si>
  <si>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</si>
  <si>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</si>
  <si>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</si>
  <si>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</si>
  <si>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</si>
  <si>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</si>
  <si>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</si>
  <si>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</si>
  <si>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</si>
  <si>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</si>
  <si>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</si>
  <si>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</si>
  <si>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</si>
  <si>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</si>
  <si>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</si>
  <si>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</si>
  <si>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</si>
  <si>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</si>
  <si>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</si>
  <si>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</si>
  <si>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</si>
  <si>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</si>
  <si>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</si>
  <si>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</si>
  <si>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</si>
  <si>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</si>
  <si>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</si>
  <si>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</si>
  <si>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</si>
  <si>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</si>
  <si>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</si>
  <si>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</si>
  <si>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</si>
  <si>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</si>
  <si>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</si>
  <si>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</si>
  <si>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</si>
  <si>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</si>
  <si>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</si>
  <si>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</si>
  <si>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</si>
  <si>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</si>
  <si>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</si>
  <si>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</si>
  <si>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</si>
  <si>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</si>
  <si>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</si>
  <si>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</si>
  <si>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</si>
  <si>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</si>
  <si>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</si>
  <si>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</si>
  <si>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</si>
  <si>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</si>
  <si>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</si>
  <si>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</si>
  <si>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</si>
  <si>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</si>
  <si>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</si>
  <si>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</si>
  <si>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</si>
  <si>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</si>
  <si>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</si>
  <si>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</si>
  <si>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</si>
  <si>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</si>
  <si>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</si>
  <si>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</si>
  <si>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</si>
  <si>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</si>
  <si>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</si>
  <si>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</si>
  <si>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</si>
  <si>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</si>
  <si>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</si>
  <si>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</si>
  <si>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</si>
  <si>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</si>
  <si>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</si>
  <si>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</si>
  <si>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</si>
  <si>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</si>
  <si>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</si>
  <si>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</si>
  <si>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</si>
  <si>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</si>
  <si>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</si>
  <si>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</si>
  <si>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</si>
  <si>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</si>
  <si>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</si>
  <si>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</si>
  <si>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</si>
  <si>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</si>
  <si>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</si>
  <si>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</si>
  <si>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</si>
  <si>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</si>
  <si>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</si>
  <si>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</si>
  <si>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</si>
  <si>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</si>
  <si>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</si>
  <si>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</si>
  <si>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</si>
  <si>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</si>
  <si>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</si>
  <si>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</si>
  <si>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</si>
  <si>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</si>
  <si>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</si>
  <si>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</si>
  <si>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</si>
  <si>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</si>
  <si>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</si>
  <si>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</si>
  <si>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</si>
  <si>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</si>
  <si>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</si>
  <si>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</si>
  <si>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</si>
  <si>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</si>
  <si>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</si>
  <si>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</si>
  <si>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</si>
  <si>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</si>
  <si>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</si>
  <si>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</si>
  <si>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</si>
  <si>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</si>
  <si>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</si>
  <si>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</si>
  <si>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</si>
  <si>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</si>
  <si>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</si>
  <si>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</si>
  <si>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</si>
  <si>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</si>
  <si>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</si>
  <si>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</si>
  <si>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</si>
  <si>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</si>
  <si>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</si>
  <si>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</si>
  <si>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</si>
  <si>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</si>
  <si>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</si>
  <si>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</si>
  <si>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</si>
  <si>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</si>
  <si>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</si>
  <si>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</si>
  <si>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</si>
  <si>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</si>
  <si>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</si>
  <si>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</si>
  <si>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</si>
  <si>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</si>
  <si>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</si>
  <si>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</si>
  <si>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</si>
  <si>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</si>
  <si>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</si>
  <si>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</si>
  <si>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</si>
  <si>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</si>
  <si>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</si>
  <si>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</si>
  <si>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</si>
  <si>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</si>
  <si>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</si>
  <si>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</si>
  <si>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</si>
  <si>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</si>
  <si>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</si>
  <si>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</si>
  <si>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</si>
  <si>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</si>
  <si>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</si>
  <si>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</si>
  <si>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</si>
  <si>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</si>
  <si>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</si>
  <si>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</si>
  <si>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</si>
  <si>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</si>
  <si>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</si>
  <si>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</si>
  <si>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</si>
  <si>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</si>
  <si>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</si>
  <si>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</si>
  <si>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</si>
  <si>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</si>
  <si>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</si>
  <si>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</si>
  <si>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</si>
  <si>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</si>
  <si>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</si>
  <si>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</si>
  <si>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</si>
  <si>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</si>
  <si>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</si>
  <si>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</si>
  <si>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</si>
  <si>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</si>
  <si>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</si>
  <si>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</si>
  <si>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</si>
  <si>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</si>
  <si>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</si>
  <si>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</si>
  <si>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</si>
  <si>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</si>
  <si>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</si>
  <si>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</si>
  <si>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</si>
  <si>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</si>
  <si>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</si>
  <si>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</si>
  <si>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</si>
  <si>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</si>
  <si>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</si>
  <si>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</si>
  <si>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</si>
  <si>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</si>
  <si>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</si>
  <si>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</si>
  <si>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</si>
  <si>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</si>
  <si>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</si>
  <si>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</si>
  <si>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</si>
  <si>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</si>
  <si>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</si>
  <si>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</si>
  <si>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</si>
  <si>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</si>
  <si>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</si>
  <si>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</si>
  <si>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</si>
  <si>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</si>
  <si>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</si>
  <si>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</si>
  <si>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</si>
  <si>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</si>
  <si>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</si>
  <si>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</si>
  <si>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</si>
  <si>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</si>
  <si>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</si>
  <si>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</si>
  <si>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</si>
  <si>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</si>
  <si>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</si>
  <si>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</si>
  <si>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</si>
  <si>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</si>
  <si>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</si>
  <si>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</si>
  <si>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</si>
  <si>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</si>
  <si>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</si>
  <si>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</si>
  <si>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</si>
  <si>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</si>
  <si>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</si>
  <si>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</si>
  <si>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</si>
  <si>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</si>
  <si>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</si>
  <si>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</si>
  <si>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</si>
  <si>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</si>
  <si>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</si>
  <si>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</si>
  <si>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</si>
  <si>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</si>
  <si>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</si>
  <si>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</si>
  <si>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</si>
  <si>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</si>
  <si>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</si>
  <si>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</si>
  <si>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</si>
  <si>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</si>
  <si>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</si>
  <si>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</si>
  <si>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</si>
  <si>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</si>
  <si>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</si>
  <si>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</si>
  <si>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</si>
  <si>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</si>
  <si>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</si>
  <si>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</si>
  <si>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</si>
  <si>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</si>
  <si>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</si>
  <si>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</si>
  <si>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</si>
  <si>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</si>
  <si>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</si>
  <si>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</si>
  <si>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</si>
  <si>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</si>
  <si>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</si>
  <si>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</si>
  <si>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</si>
  <si>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</si>
  <si>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</si>
  <si>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</si>
  <si>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</si>
  <si>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</si>
  <si>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</si>
  <si>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</si>
  <si>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</si>
  <si>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</si>
  <si>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</si>
  <si>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</si>
  <si>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</si>
  <si>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</si>
  <si>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</si>
  <si>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</si>
  <si>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</si>
  <si>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</si>
  <si>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</si>
  <si>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</si>
  <si>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</si>
  <si>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</si>
  <si>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</si>
  <si>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</si>
  <si>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</si>
  <si>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</si>
  <si>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</si>
  <si>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</si>
  <si>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</si>
  <si>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</si>
  <si>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</si>
  <si>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</si>
  <si>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</si>
  <si>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</si>
  <si>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</si>
  <si>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</si>
  <si>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</si>
  <si>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</si>
  <si>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</si>
  <si>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</si>
  <si>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</si>
  <si>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</si>
  <si>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</si>
  <si>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</si>
  <si>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</si>
  <si>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</si>
  <si>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</si>
  <si>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</si>
  <si>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</si>
  <si>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</si>
  <si>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</si>
  <si>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</si>
  <si>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</si>
  <si>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</si>
  <si>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</si>
  <si>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</si>
  <si>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</si>
  <si>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</si>
  <si>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</si>
  <si>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</si>
  <si>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</si>
  <si>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</si>
  <si>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</si>
  <si>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</si>
  <si>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</si>
  <si>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</si>
  <si>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</si>
  <si>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</si>
  <si>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</si>
  <si>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</si>
  <si>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</si>
  <si>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</si>
  <si>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</si>
  <si>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</si>
  <si>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</si>
  <si>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</si>
  <si>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</si>
  <si>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</si>
  <si>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</si>
  <si>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</si>
  <si>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</si>
  <si>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</si>
  <si>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</si>
  <si>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</si>
  <si>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</si>
  <si>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</si>
  <si>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</si>
  <si>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</si>
  <si>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</si>
  <si>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</si>
  <si>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</si>
  <si>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</si>
  <si>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</si>
  <si>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</si>
  <si>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</si>
  <si>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</si>
  <si>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</si>
  <si>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</si>
  <si>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</si>
  <si>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</si>
  <si>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</si>
  <si>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</si>
  <si>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</si>
  <si>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</si>
  <si>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</si>
  <si>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</si>
  <si>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</si>
  <si>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</si>
  <si>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</si>
  <si>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</si>
  <si>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</si>
  <si>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</si>
  <si>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</si>
  <si>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</si>
  <si>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</si>
  <si>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</si>
  <si>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</si>
  <si>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</si>
  <si>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</si>
  <si>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</si>
  <si>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</si>
  <si>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</si>
  <si>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</si>
  <si>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</si>
  <si>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</si>
  <si>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</si>
  <si>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</si>
  <si>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</si>
  <si>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</si>
  <si>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</si>
  <si>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</si>
  <si>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</si>
  <si>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</si>
  <si>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</si>
  <si>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</si>
  <si>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</si>
  <si>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</si>
  <si>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</si>
  <si>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</si>
  <si>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</si>
  <si>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</si>
  <si>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</si>
  <si>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</si>
  <si>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</si>
  <si>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</si>
  <si>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</si>
  <si>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</si>
  <si>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</si>
  <si>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</si>
  <si>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</si>
  <si>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</si>
  <si>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</si>
  <si>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</si>
  <si>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</si>
  <si>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</si>
  <si>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</si>
  <si>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</si>
  <si>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</si>
  <si>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</si>
  <si>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</si>
  <si>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</si>
  <si>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</si>
  <si>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</si>
  <si>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</si>
  <si>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</si>
  <si>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</si>
  <si>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</si>
  <si>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</si>
  <si>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</si>
  <si>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</si>
  <si>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</si>
  <si>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</si>
  <si>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</si>
  <si>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</si>
  <si>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</si>
  <si>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</si>
  <si>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</si>
  <si>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</si>
  <si>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</si>
  <si>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</si>
  <si>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</si>
  <si>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</si>
  <si>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</si>
  <si>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</si>
  <si>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</si>
  <si>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</si>
  <si>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</si>
  <si>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</si>
  <si>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</si>
  <si>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</si>
  <si>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</si>
  <si>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</si>
  <si>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</si>
  <si>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</si>
  <si>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</si>
  <si>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</si>
  <si>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</si>
  <si>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</si>
  <si>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</si>
  <si>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</si>
  <si>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</si>
  <si>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</si>
  <si>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</si>
  <si>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</si>
  <si>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</si>
  <si>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</si>
  <si>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</si>
  <si>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</si>
  <si>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</si>
  <si>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</si>
  <si>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</si>
  <si>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</si>
  <si>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</si>
  <si>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</si>
  <si>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</si>
  <si>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</si>
  <si>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</si>
  <si>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</si>
  <si>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</si>
  <si>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</si>
  <si>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</si>
  <si>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</si>
  <si>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</si>
  <si>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</si>
  <si>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</si>
  <si>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</si>
  <si>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</si>
  <si>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</si>
  <si>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</si>
  <si>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</si>
  <si>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</si>
  <si>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</si>
  <si>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</si>
  <si>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</si>
  <si>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</si>
  <si>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</si>
  <si>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</si>
  <si>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</si>
  <si>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</si>
  <si>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</si>
  <si>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</si>
  <si>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</si>
  <si>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</si>
  <si>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</si>
  <si>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</si>
  <si>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</si>
  <si>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</si>
  <si>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</si>
  <si>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</si>
  <si>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</si>
  <si>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</si>
  <si>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</si>
  <si>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</si>
  <si>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</si>
  <si>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</si>
  <si>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</si>
  <si>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</si>
  <si>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</si>
  <si>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</si>
  <si>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</si>
  <si>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</si>
  <si>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</si>
  <si>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</si>
  <si>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</si>
  <si>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</si>
  <si>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</si>
  <si>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</si>
  <si>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</si>
  <si>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</si>
  <si>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</si>
  <si>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</si>
  <si>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</si>
  <si>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</si>
  <si>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</si>
  <si>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</si>
  <si>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</si>
  <si>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</si>
  <si>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</si>
  <si>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</si>
  <si>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</si>
  <si>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</si>
  <si>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</si>
  <si>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</si>
  <si>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</si>
  <si>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</si>
  <si>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</si>
  <si>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</si>
  <si>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</si>
  <si>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</si>
  <si>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</si>
  <si>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</si>
  <si>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</si>
  <si>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</si>
  <si>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</si>
  <si>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</si>
  <si>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</si>
  <si>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</si>
  <si>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</si>
  <si>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</si>
  <si>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</si>
  <si>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</si>
  <si>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</si>
  <si>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</si>
  <si>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</si>
  <si>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</si>
  <si>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</si>
  <si>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</si>
  <si>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</si>
  <si>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</si>
  <si>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</si>
  <si>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</si>
  <si>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</si>
  <si>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</si>
  <si>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</si>
  <si>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</si>
  <si>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</si>
  <si>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</si>
  <si>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</si>
  <si>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</si>
  <si>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</si>
  <si>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</si>
  <si>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</si>
  <si>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</si>
  <si>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</si>
  <si>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</si>
  <si>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</si>
  <si>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</si>
  <si>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</si>
  <si>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</si>
  <si>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</si>
  <si>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</si>
  <si>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</si>
  <si>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</si>
  <si>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</si>
  <si>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</si>
  <si>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</si>
  <si>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</si>
  <si>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</si>
  <si>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</si>
  <si>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</si>
  <si>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</si>
  <si>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</si>
  <si>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</si>
  <si>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</si>
  <si>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</si>
  <si>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</si>
  <si>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</si>
  <si>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</si>
  <si>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</si>
  <si>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</si>
  <si>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</si>
  <si>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</si>
  <si>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</si>
  <si>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</si>
  <si>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</si>
  <si>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</si>
  <si>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</si>
  <si>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</si>
  <si>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</si>
  <si>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</si>
  <si>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</si>
  <si>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</si>
  <si>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</si>
  <si>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</si>
  <si>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</si>
  <si>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</si>
  <si>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</si>
  <si>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</si>
  <si>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</si>
  <si>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</si>
  <si>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</si>
  <si>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</si>
  <si>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</si>
  <si>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</si>
  <si>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</si>
  <si>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</si>
  <si>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</si>
  <si>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</si>
  <si>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</si>
  <si>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</si>
  <si>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</si>
  <si>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</si>
  <si>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</si>
  <si>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</si>
  <si>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</si>
  <si>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</si>
  <si>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</si>
  <si>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</si>
  <si>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</si>
  <si>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</si>
  <si>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</si>
  <si>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</si>
  <si>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</si>
  <si>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</si>
  <si>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</si>
  <si>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</si>
  <si>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</si>
  <si>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</si>
  <si>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</si>
  <si>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</si>
  <si>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</si>
  <si>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</si>
  <si>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</si>
  <si>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</si>
  <si>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</si>
  <si>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</si>
  <si>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</si>
  <si>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</si>
  <si>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</si>
  <si>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</si>
  <si>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</si>
  <si>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</si>
  <si>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</si>
  <si>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</si>
  <si>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</si>
  <si>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</si>
  <si>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</si>
  <si>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</si>
  <si>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</si>
  <si>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</si>
  <si>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</si>
  <si>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</si>
  <si>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</si>
  <si>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</si>
  <si>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</si>
  <si>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</si>
  <si>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</si>
  <si>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</si>
  <si>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</si>
  <si>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</si>
  <si>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</si>
  <si>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</si>
  <si>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</si>
  <si>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</si>
  <si>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</si>
  <si>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</si>
  <si>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</si>
  <si>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</si>
  <si>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</si>
  <si>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</si>
  <si>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</si>
  <si>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</si>
  <si>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</si>
  <si>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</si>
  <si>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</si>
  <si>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</si>
  <si>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</si>
  <si>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</si>
  <si>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</si>
  <si>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</si>
  <si>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</si>
  <si>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</si>
  <si>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</si>
  <si>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</si>
  <si>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</si>
  <si>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</si>
  <si>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</si>
  <si>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</si>
  <si>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</si>
  <si>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</si>
  <si>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</si>
  <si>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</si>
  <si>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</si>
  <si>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</si>
  <si>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</si>
  <si>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</si>
  <si>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</si>
  <si>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</si>
  <si>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</si>
  <si>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</si>
  <si>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</si>
  <si>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</si>
  <si>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</si>
  <si>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</si>
  <si>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</si>
  <si>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</si>
  <si>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</si>
  <si>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</si>
  <si>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</si>
  <si>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</si>
  <si>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</si>
  <si>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</si>
  <si>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</si>
  <si>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</si>
  <si>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</si>
  <si>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</si>
  <si>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</si>
  <si>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</si>
  <si>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</si>
  <si>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</si>
  <si>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</si>
  <si>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</si>
  <si>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</si>
  <si>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</si>
  <si>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</si>
  <si>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</si>
  <si>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</si>
  <si>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</si>
  <si>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</si>
  <si>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</si>
  <si>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</si>
  <si>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</si>
  <si>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</si>
  <si>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</si>
  <si>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</si>
  <si>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</si>
  <si>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</si>
  <si>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</si>
  <si>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</si>
  <si>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</si>
  <si>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</si>
  <si>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</si>
  <si>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</si>
  <si>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</si>
  <si>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</si>
  <si>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</si>
  <si>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</si>
  <si>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</si>
  <si>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</si>
  <si>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</si>
  <si>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</si>
  <si>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</si>
  <si>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</si>
  <si>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</si>
  <si>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</si>
  <si>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</si>
  <si>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</si>
  <si>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</si>
  <si>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</si>
  <si>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</si>
  <si>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</si>
  <si>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</si>
  <si>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</si>
  <si>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</si>
  <si>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</si>
  <si>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</si>
  <si>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</si>
  <si>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</si>
  <si>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</si>
  <si>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</si>
  <si>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</si>
  <si>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</si>
  <si>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</si>
  <si>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</si>
  <si>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</si>
  <si>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</si>
  <si>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</si>
  <si>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</si>
  <si>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</si>
  <si>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</si>
  <si>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</si>
  <si>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</si>
  <si>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</si>
  <si>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</si>
  <si>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</si>
  <si>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</si>
  <si>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</si>
  <si>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</si>
  <si>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</si>
  <si>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</si>
  <si>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</si>
  <si>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</si>
  <si>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</si>
  <si>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</si>
  <si>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</si>
  <si>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</si>
  <si>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</si>
  <si>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</si>
  <si>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</si>
  <si>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</si>
  <si>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</si>
  <si>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</si>
  <si>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</si>
  <si>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</si>
  <si>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</si>
  <si>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</si>
  <si>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</si>
  <si>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</si>
  <si>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</si>
  <si>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</si>
  <si>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</si>
  <si>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</si>
  <si>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</si>
  <si>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</si>
  <si>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</si>
  <si>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</si>
  <si>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</si>
  <si>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</si>
  <si>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</si>
  <si>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</si>
  <si>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</si>
  <si>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</si>
  <si>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</si>
  <si>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</si>
  <si>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</si>
  <si>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</si>
  <si>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</si>
  <si>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</si>
  <si>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</si>
  <si>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</si>
  <si>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</si>
  <si>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</si>
  <si>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</si>
  <si>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</si>
  <si>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</si>
  <si>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</si>
  <si>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</si>
  <si>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</si>
  <si>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</si>
  <si>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</si>
  <si>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</si>
  <si>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</si>
  <si>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</si>
  <si>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</si>
  <si>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</si>
  <si>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</si>
  <si>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</si>
  <si>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</si>
  <si>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</si>
  <si>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</si>
  <si>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</si>
  <si>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</si>
  <si>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</si>
  <si>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</si>
  <si>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</si>
  <si>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</si>
  <si>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</si>
  <si>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</si>
  <si>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</si>
  <si>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</si>
  <si>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</si>
  <si>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</si>
  <si>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</si>
  <si>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</si>
  <si>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</si>
  <si>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</si>
  <si>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</si>
  <si>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</si>
  <si>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</si>
  <si>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</si>
  <si>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</si>
  <si>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</si>
  <si>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</si>
  <si>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</si>
  <si>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</si>
  <si>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</si>
  <si>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</si>
  <si>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</si>
  <si>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</si>
  <si>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</si>
  <si>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</si>
  <si>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</si>
  <si>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</si>
  <si>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</si>
  <si>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</si>
  <si>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</si>
  <si>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</si>
  <si>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</si>
  <si>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</si>
  <si>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</si>
  <si>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</si>
  <si>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</si>
  <si>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</si>
  <si>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</si>
  <si>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</si>
  <si>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</si>
  <si>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</si>
  <si>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</si>
  <si>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</si>
  <si>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</si>
  <si>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</si>
  <si>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</si>
  <si>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</si>
  <si>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</si>
  <si>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</si>
  <si>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</si>
  <si>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</si>
  <si>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</si>
  <si>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</si>
  <si>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</si>
  <si>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</si>
  <si>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</si>
  <si>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</si>
  <si>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</si>
  <si>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</si>
  <si>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</si>
  <si>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</si>
  <si>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</si>
  <si>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</si>
  <si>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</si>
  <si>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</si>
  <si>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</si>
  <si>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</si>
  <si>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</si>
  <si>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</si>
  <si>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</si>
  <si>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</si>
  <si>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</si>
  <si>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</si>
  <si>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</si>
  <si>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</si>
  <si>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</si>
  <si>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</si>
  <si>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</si>
  <si>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</si>
  <si>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</si>
  <si>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</si>
  <si>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</si>
  <si>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</si>
  <si>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</si>
  <si>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</si>
  <si>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</si>
  <si>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</si>
  <si>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</si>
  <si>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</si>
  <si>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</si>
  <si>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</si>
  <si>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</si>
  <si>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</si>
  <si>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</si>
  <si>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</si>
  <si>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</si>
  <si>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</si>
  <si>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</si>
  <si>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</si>
  <si>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</si>
  <si>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</si>
  <si>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</si>
  <si>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</si>
  <si>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</si>
  <si>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</si>
  <si>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</si>
  <si>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</si>
  <si>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</si>
  <si>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</si>
  <si>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</si>
  <si>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</si>
  <si>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</si>
  <si>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</si>
  <si>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</si>
  <si>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</si>
  <si>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</si>
  <si>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</si>
  <si>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</si>
  <si>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</si>
  <si>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</si>
  <si>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</si>
  <si>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</si>
  <si>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</si>
  <si>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</si>
  <si>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</si>
  <si>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</si>
  <si>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</si>
  <si>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</si>
  <si>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</si>
  <si>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</si>
  <si>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</si>
  <si>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</si>
  <si>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</si>
  <si>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</si>
  <si>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</si>
  <si>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</si>
  <si>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</si>
  <si>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</si>
  <si>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</si>
  <si>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</si>
  <si>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</si>
  <si>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</si>
  <si>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</si>
  <si>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</si>
  <si>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</si>
  <si>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</si>
  <si>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</si>
  <si>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</si>
  <si>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</si>
  <si>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</si>
  <si>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</si>
  <si>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</si>
  <si>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</si>
  <si>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</si>
  <si>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</si>
  <si>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</si>
  <si>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</si>
  <si>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</si>
  <si>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</si>
  <si>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</si>
  <si>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</si>
  <si>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</si>
  <si>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</si>
  <si>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</si>
  <si>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</si>
  <si>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</si>
  <si>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</si>
  <si>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</si>
  <si>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</si>
  <si>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</si>
  <si>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</si>
  <si>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</si>
  <si>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</si>
  <si>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</si>
  <si>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</si>
  <si>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</si>
  <si>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</si>
  <si>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</si>
  <si>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</si>
  <si>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</si>
  <si>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</si>
  <si>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</si>
  <si>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</si>
  <si>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</si>
  <si>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</si>
  <si>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</si>
  <si>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</si>
  <si>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</si>
  <si>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</si>
  <si>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</si>
  <si>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</si>
  <si>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</si>
  <si>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</si>
  <si>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</si>
  <si>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</si>
  <si>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</si>
  <si>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</si>
  <si>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</si>
  <si>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</si>
  <si>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</si>
  <si>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</si>
  <si>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</si>
  <si>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</si>
  <si>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</si>
  <si>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</si>
  <si>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</si>
  <si>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</si>
  <si>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</si>
  <si>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</si>
  <si>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</si>
  <si>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</si>
  <si>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</si>
  <si>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</si>
  <si>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</si>
  <si>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</si>
  <si>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</si>
  <si>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</si>
  <si>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</si>
  <si>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</si>
  <si>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</si>
  <si>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</si>
  <si>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</si>
  <si>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</si>
  <si>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</si>
  <si>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</si>
  <si>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</si>
  <si>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</si>
  <si>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</si>
  <si>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</si>
  <si>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</si>
  <si>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</si>
  <si>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</si>
  <si>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</si>
  <si>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</si>
  <si>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</si>
  <si>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</si>
  <si>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</si>
  <si>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</si>
  <si>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</si>
  <si>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</si>
  <si>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</si>
  <si>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</si>
  <si>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</si>
  <si>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</si>
  <si>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</si>
  <si>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</si>
  <si>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</si>
  <si>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</si>
  <si>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</si>
  <si>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</si>
  <si>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</si>
  <si>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</si>
  <si>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</si>
  <si>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</si>
  <si>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</si>
  <si>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</si>
  <si>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</si>
  <si>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</si>
  <si>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</si>
  <si>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</si>
  <si>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</si>
  <si>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</si>
  <si>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</si>
  <si>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</si>
  <si>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</si>
  <si>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</si>
  <si>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</si>
  <si>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</si>
  <si>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</si>
  <si>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</si>
  <si>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</si>
  <si>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</si>
  <si>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</si>
  <si>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</si>
  <si>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</si>
  <si>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</si>
  <si>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</si>
  <si>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</si>
  <si>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</si>
  <si>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</si>
  <si>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</si>
  <si>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</si>
  <si>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</si>
  <si>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</si>
  <si>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</si>
  <si>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</si>
  <si>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</si>
  <si>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</si>
  <si>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</si>
  <si>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</si>
  <si>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</si>
  <si>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</si>
  <si>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</si>
  <si>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</si>
  <si>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</si>
  <si>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</si>
  <si>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</si>
  <si>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</si>
  <si>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</si>
  <si>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</si>
  <si>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</si>
  <si>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</si>
  <si>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</si>
  <si>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</si>
  <si>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</si>
  <si>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</si>
  <si>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</si>
  <si>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</si>
  <si>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</si>
  <si>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</si>
  <si>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</si>
  <si>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</si>
  <si>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</si>
  <si>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</si>
  <si>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</si>
  <si>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</si>
  <si>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</si>
  <si>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</si>
  <si>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</si>
  <si>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</si>
  <si>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</si>
  <si>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</si>
  <si>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</si>
  <si>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</si>
  <si>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</si>
  <si>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</si>
  <si>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</si>
  <si>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</si>
  <si>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</si>
  <si>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</si>
  <si>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</si>
  <si>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</si>
  <si>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</si>
  <si>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</si>
  <si>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</si>
  <si>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</si>
  <si>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</si>
  <si>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</si>
  <si>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</si>
  <si>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</si>
  <si>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</si>
  <si>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</si>
  <si>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</si>
  <si>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</si>
  <si>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</si>
  <si>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</si>
  <si>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</si>
  <si>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</si>
  <si>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</si>
  <si>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</si>
  <si>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</si>
  <si>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</si>
  <si>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</si>
  <si>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</si>
  <si>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</si>
  <si>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</si>
  <si>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</si>
  <si>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</si>
  <si>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</si>
  <si>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</si>
  <si>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</si>
  <si>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</si>
  <si>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</si>
  <si>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</si>
  <si>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</si>
  <si>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</si>
  <si>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</si>
  <si>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</si>
  <si>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</si>
  <si>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</si>
  <si>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</si>
  <si>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</si>
  <si>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</si>
  <si>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</si>
  <si>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</si>
  <si>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</si>
  <si>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</si>
  <si>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</si>
  <si>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</si>
  <si>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</si>
  <si>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</si>
  <si>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</si>
  <si>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</si>
  <si>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</si>
  <si>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</si>
  <si>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</si>
  <si>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</si>
  <si>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</si>
  <si>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</si>
  <si>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</si>
  <si>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</si>
  <si>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</si>
  <si>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</si>
  <si>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</si>
  <si>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</si>
  <si>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</si>
  <si>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</si>
  <si>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</si>
  <si>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</si>
  <si>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</si>
  <si>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</si>
  <si>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</si>
  <si>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</si>
  <si>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</si>
  <si>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</si>
  <si>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</si>
  <si>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</si>
  <si>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</si>
  <si>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</si>
  <si>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</si>
  <si>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</si>
  <si>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</si>
  <si>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</si>
  <si>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</si>
  <si>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</si>
  <si>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</si>
  <si>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</si>
  <si>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</si>
  <si>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</si>
  <si>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</si>
  <si>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</si>
  <si>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</si>
  <si>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</si>
  <si>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</si>
  <si>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</si>
  <si>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</si>
  <si>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</si>
  <si>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</si>
  <si>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</si>
  <si>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</si>
  <si>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</si>
  <si>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</si>
  <si>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</si>
  <si>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</si>
  <si>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</si>
  <si>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</si>
  <si>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</si>
  <si>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</si>
  <si>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</si>
  <si>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</si>
  <si>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</si>
  <si>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</si>
  <si>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</si>
  <si>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</si>
  <si>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</si>
  <si>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</si>
  <si>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</si>
  <si>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</si>
  <si>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</si>
  <si>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</si>
  <si>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</si>
  <si>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</si>
  <si>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</si>
  <si>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</si>
  <si>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</si>
  <si>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</si>
  <si>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</si>
  <si>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</si>
  <si>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</si>
  <si>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</si>
  <si>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</si>
  <si>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</si>
  <si>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</si>
  <si>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</si>
  <si>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</si>
  <si>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</si>
  <si>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</si>
  <si>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</si>
  <si>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</si>
  <si>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</si>
  <si>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</si>
  <si>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</si>
  <si>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</si>
  <si>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</si>
  <si>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</si>
  <si>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</si>
  <si>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</si>
  <si>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</si>
  <si>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</si>
  <si>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</si>
  <si>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</si>
  <si>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</si>
  <si>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</si>
  <si>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</si>
  <si>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</si>
  <si>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</si>
  <si>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</si>
  <si>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</si>
  <si>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</si>
  <si>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</si>
  <si>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</si>
  <si>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</si>
  <si>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</si>
  <si>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</si>
  <si>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</si>
  <si>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</si>
  <si>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</si>
  <si>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</si>
  <si>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</si>
  <si>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</si>
  <si>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</si>
  <si>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</si>
  <si>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</si>
  <si>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</si>
  <si>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</si>
  <si>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</si>
  <si>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</si>
  <si>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</si>
  <si>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</si>
  <si>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</si>
  <si>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</si>
  <si>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</si>
  <si>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</si>
  <si>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</si>
  <si>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</si>
  <si>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</si>
  <si>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</si>
  <si>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</si>
  <si>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</si>
  <si>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</si>
  <si>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</si>
  <si>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</si>
  <si>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</si>
  <si>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</si>
  <si>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</si>
  <si>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</si>
  <si>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</si>
  <si>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</si>
  <si>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</si>
  <si>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</si>
  <si>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</si>
  <si>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</si>
  <si>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</si>
  <si>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</si>
  <si>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</si>
  <si>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</si>
  <si>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</si>
  <si>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</si>
  <si>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</si>
  <si>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</si>
  <si>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</si>
  <si>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</si>
  <si>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</si>
  <si>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</si>
  <si>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</si>
  <si>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</si>
  <si>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</si>
  <si>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</si>
  <si>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</si>
  <si>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</si>
  <si>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</si>
  <si>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</si>
  <si>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</si>
  <si>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</si>
  <si>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</si>
  <si>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</si>
  <si>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</si>
  <si>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</si>
  <si>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</si>
  <si>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</si>
  <si>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</si>
  <si>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</si>
  <si>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</si>
  <si>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</si>
  <si>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</si>
  <si>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</si>
  <si>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</si>
  <si>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</si>
  <si>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</si>
  <si>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</si>
  <si>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</si>
  <si>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</si>
  <si>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</si>
  <si>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</si>
  <si>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</si>
  <si>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</si>
  <si>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</si>
  <si>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</si>
  <si>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</si>
  <si>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</si>
  <si>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</si>
  <si>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</si>
  <si>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</si>
  <si>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</si>
  <si>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</si>
  <si>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</si>
  <si>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</si>
  <si>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</si>
  <si>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</si>
  <si>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</si>
  <si>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</si>
  <si>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</si>
  <si>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</si>
  <si>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</si>
  <si>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</si>
  <si>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</si>
  <si>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</si>
  <si>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</si>
  <si>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</si>
  <si>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</si>
  <si>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</si>
  <si>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</si>
  <si>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</si>
  <si>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</si>
  <si>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</si>
  <si>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</si>
  <si>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</si>
  <si>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</si>
  <si>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</si>
  <si>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</si>
  <si>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</si>
  <si>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</si>
  <si>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</si>
  <si>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</si>
  <si>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</si>
  <si>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</si>
  <si>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</si>
  <si>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</si>
  <si>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</si>
  <si>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</si>
  <si>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</si>
  <si>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</si>
  <si>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</si>
  <si>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</si>
  <si>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</si>
  <si>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</si>
  <si>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</si>
  <si>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</si>
  <si>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</si>
  <si>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</si>
  <si>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</si>
  <si>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</si>
  <si>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</si>
  <si>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</si>
  <si>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</si>
  <si>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</si>
  <si>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</si>
  <si>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</si>
  <si>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</si>
  <si>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</si>
  <si>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</si>
  <si>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</si>
  <si>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</si>
  <si>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</si>
  <si>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</si>
  <si>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</si>
  <si>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</si>
  <si>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</si>
  <si>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</si>
  <si>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</si>
  <si>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</si>
  <si>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</si>
  <si>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</si>
  <si>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</si>
  <si>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</si>
  <si>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</si>
  <si>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</si>
  <si>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</si>
  <si>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</si>
  <si>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</si>
  <si>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</si>
  <si>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</si>
  <si>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</si>
  <si>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</si>
  <si>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</si>
  <si>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</si>
  <si>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</si>
  <si>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</si>
  <si>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</si>
  <si>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</si>
  <si>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</si>
  <si>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</si>
  <si>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</si>
  <si>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</si>
  <si>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</si>
  <si>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</si>
  <si>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</si>
  <si>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</si>
  <si>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</si>
  <si>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</si>
  <si>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</si>
  <si>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</si>
  <si>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</si>
  <si>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</si>
  <si>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</si>
  <si>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</si>
  <si>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</si>
  <si>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</si>
  <si>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</si>
  <si>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</si>
  <si>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</si>
  <si>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</si>
  <si>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</si>
  <si>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</si>
  <si>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</si>
  <si>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</si>
  <si>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</si>
  <si>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</si>
  <si>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</si>
  <si>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</si>
  <si>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</si>
  <si>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</si>
  <si>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</si>
  <si>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</si>
  <si>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</si>
  <si>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</si>
  <si>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</si>
  <si>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</si>
  <si>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</si>
  <si>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</si>
  <si>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</si>
  <si>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</si>
  <si>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</si>
  <si>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</si>
  <si>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</si>
  <si>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</si>
  <si>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</si>
  <si>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</si>
  <si>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</si>
  <si>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</si>
  <si>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</si>
  <si>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</si>
  <si>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</si>
  <si>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</si>
  <si>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</si>
  <si>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</si>
  <si>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</si>
  <si>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</si>
  <si>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</si>
  <si>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</si>
  <si>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</si>
  <si>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</si>
  <si>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</si>
  <si>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</si>
  <si>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</si>
  <si>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</si>
  <si>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</si>
  <si>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</si>
  <si>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</si>
  <si>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</si>
  <si>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</si>
  <si>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</si>
  <si>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</si>
  <si>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</si>
  <si>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</si>
  <si>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</si>
  <si>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</si>
  <si>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</si>
  <si>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</si>
  <si>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</si>
  <si>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</si>
  <si>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</si>
  <si>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</si>
  <si>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</si>
  <si>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</si>
  <si>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</si>
  <si>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</si>
  <si>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</si>
  <si>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</si>
  <si>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</si>
  <si>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</si>
  <si>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</si>
  <si>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</si>
  <si>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</si>
  <si>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</si>
  <si>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</si>
  <si>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</si>
  <si>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</si>
  <si>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</si>
  <si>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</si>
  <si>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</si>
  <si>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</si>
  <si>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</si>
  <si>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</si>
  <si>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</si>
  <si>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</si>
  <si>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</si>
  <si>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</si>
  <si>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</si>
  <si>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</si>
  <si>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</si>
  <si>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</si>
  <si>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</si>
  <si>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</si>
  <si>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</si>
  <si>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</si>
  <si>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</si>
  <si>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</si>
  <si>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</si>
  <si>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</si>
  <si>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</si>
  <si>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</si>
  <si>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</si>
  <si>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</si>
  <si>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</si>
  <si>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</si>
  <si>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</si>
  <si>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</si>
  <si>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</si>
  <si>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</si>
  <si>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</si>
  <si>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</si>
  <si>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</si>
  <si>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</si>
  <si>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</si>
  <si>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</si>
  <si>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</si>
  <si>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</si>
  <si>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</si>
  <si>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</si>
  <si>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</si>
  <si>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</si>
  <si>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</si>
  <si>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</si>
  <si>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</si>
  <si>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</si>
  <si>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</si>
  <si>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</si>
  <si>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</si>
  <si>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</si>
  <si>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</si>
  <si>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</si>
  <si>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</si>
  <si>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</si>
  <si>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</si>
  <si>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</si>
  <si>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</si>
  <si>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</si>
  <si>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</si>
  <si>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</si>
  <si>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</si>
  <si>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</si>
  <si>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</si>
  <si>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</si>
  <si>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</si>
  <si>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</si>
  <si>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</si>
  <si>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</si>
  <si>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</si>
  <si>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</si>
  <si>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</si>
  <si>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</si>
  <si>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</si>
  <si>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</si>
  <si>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</si>
  <si>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</si>
  <si>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</si>
  <si>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</si>
  <si>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</si>
  <si>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</si>
  <si>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</si>
  <si>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</si>
  <si>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</si>
  <si>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</si>
  <si>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</si>
  <si>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</si>
  <si>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</si>
  <si>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</si>
  <si>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</si>
  <si>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</si>
  <si>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</si>
  <si>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</si>
  <si>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</si>
  <si>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</si>
  <si>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</si>
  <si>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</si>
  <si>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</si>
  <si>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</si>
  <si>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</si>
  <si>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</si>
  <si>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</si>
  <si>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</si>
  <si>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</si>
  <si>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</si>
  <si>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</si>
  <si>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</si>
  <si>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</si>
  <si>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</si>
  <si>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</si>
  <si>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</si>
  <si>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</si>
  <si>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</si>
  <si>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</si>
  <si>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</si>
  <si>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</si>
  <si>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</si>
  <si>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</si>
  <si>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</si>
  <si>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</si>
  <si>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</si>
  <si>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</si>
  <si>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</si>
  <si>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</si>
  <si>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</si>
  <si>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</si>
  <si>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</si>
  <si>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</si>
  <si>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</si>
  <si>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</si>
  <si>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</si>
  <si>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</si>
  <si>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</si>
  <si>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</si>
  <si>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</si>
  <si>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</si>
  <si>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</si>
  <si>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</si>
  <si>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</si>
  <si>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</si>
  <si>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</si>
  <si>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</si>
  <si>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</si>
  <si>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</si>
  <si>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</si>
  <si>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</si>
  <si>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</si>
  <si>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</si>
  <si>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</si>
  <si>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</si>
  <si>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</si>
  <si>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</si>
  <si>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</si>
  <si>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</si>
  <si>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</si>
  <si>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</si>
  <si>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</si>
  <si>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</si>
  <si>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</si>
  <si>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</si>
  <si>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</si>
  <si>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</si>
  <si>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</si>
  <si>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</si>
  <si>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</si>
  <si>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</si>
  <si>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</si>
  <si>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</si>
  <si>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</si>
  <si>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</si>
  <si>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</si>
  <si>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</si>
  <si>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</si>
  <si>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</si>
  <si>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</si>
  <si>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</si>
  <si>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</si>
  <si>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</si>
  <si>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</si>
  <si>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</si>
  <si>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</si>
  <si>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</si>
  <si>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</si>
  <si>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</si>
  <si>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</si>
  <si>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</si>
  <si>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</si>
  <si>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</si>
  <si>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</si>
  <si>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</si>
  <si>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</si>
  <si>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</si>
  <si>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</si>
  <si>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</si>
  <si>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</si>
  <si>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</si>
  <si>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</si>
  <si>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</si>
  <si>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</si>
  <si>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</si>
  <si>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</si>
  <si>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</si>
  <si>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</si>
  <si>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</si>
  <si>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</si>
  <si>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</si>
  <si>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</si>
  <si>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</si>
  <si>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</si>
  <si>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</si>
  <si>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</si>
  <si>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</si>
  <si>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</si>
  <si>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</si>
  <si>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</si>
  <si>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</si>
  <si>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</si>
  <si>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</si>
  <si>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</si>
  <si>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</si>
  <si>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</si>
  <si>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</si>
  <si>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</si>
  <si>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</si>
  <si>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</si>
  <si>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</si>
  <si>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</si>
  <si>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</si>
  <si>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</si>
  <si>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</si>
  <si>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</si>
  <si>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</si>
  <si>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</si>
  <si>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</si>
  <si>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</si>
  <si>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</si>
  <si>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</si>
  <si>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</si>
  <si>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</si>
  <si>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</si>
  <si>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</si>
  <si>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</si>
  <si>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</si>
  <si>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</si>
  <si>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</si>
  <si>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</si>
  <si>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</si>
  <si>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</si>
  <si>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</si>
  <si>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</si>
  <si>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</si>
  <si>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</si>
  <si>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</si>
  <si>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</si>
  <si>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</si>
  <si>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</si>
  <si>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</si>
  <si>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</si>
  <si>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</si>
  <si>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</si>
  <si>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</si>
  <si>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</si>
  <si>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</si>
  <si>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</si>
  <si>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</si>
  <si>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</si>
  <si>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</si>
  <si>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</si>
  <si>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</si>
  <si>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</si>
  <si>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</si>
  <si>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</si>
  <si>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</si>
  <si>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</si>
  <si>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</si>
  <si>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</si>
  <si>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</si>
  <si>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</si>
  <si>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</si>
  <si>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</si>
  <si>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</si>
  <si>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</si>
  <si>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</si>
  <si>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</si>
  <si>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</si>
  <si>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</si>
  <si>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</si>
  <si>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</si>
  <si>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</si>
  <si>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</si>
  <si>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</si>
  <si>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</si>
  <si>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</si>
  <si>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</si>
  <si>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</si>
  <si>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</si>
  <si>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</si>
  <si>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</si>
  <si>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</si>
  <si>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</si>
  <si>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</si>
  <si>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</si>
  <si>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</si>
  <si>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</si>
  <si>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</si>
  <si>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</si>
  <si>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</si>
  <si>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</si>
  <si>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</si>
  <si>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</si>
  <si>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</si>
  <si>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</si>
  <si>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</si>
  <si>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</si>
  <si>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</si>
  <si>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</si>
  <si>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</si>
  <si>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</si>
  <si>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</si>
  <si>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</si>
  <si>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</si>
  <si>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</si>
  <si>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</si>
  <si>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</si>
  <si>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</si>
  <si>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</si>
  <si>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</si>
  <si>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</si>
  <si>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</si>
  <si>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</si>
  <si>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</si>
  <si>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</si>
  <si>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</si>
  <si>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</si>
  <si>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</si>
  <si>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</si>
  <si>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</si>
  <si>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</si>
  <si>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</si>
  <si>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</si>
  <si>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</si>
  <si>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</si>
  <si>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</si>
  <si>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</si>
  <si>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</si>
  <si>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</si>
  <si>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</si>
  <si>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</si>
  <si>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</si>
  <si>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</si>
  <si>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</si>
  <si>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</si>
  <si>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</si>
  <si>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</si>
  <si>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</si>
  <si>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</si>
  <si>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</si>
  <si>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</si>
  <si>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</si>
  <si>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</si>
  <si>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</si>
  <si>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</si>
  <si>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</si>
  <si>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</si>
  <si>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</si>
  <si>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</si>
  <si>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</si>
  <si>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</si>
  <si>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</si>
  <si>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</si>
  <si>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</si>
  <si>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</si>
  <si>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</si>
  <si>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</si>
  <si>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</si>
  <si>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</si>
  <si>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</si>
  <si>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</si>
  <si>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</si>
  <si>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</si>
  <si>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</si>
  <si>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</si>
  <si>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</si>
  <si>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</si>
  <si>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</si>
  <si>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</si>
  <si>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</si>
  <si>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</si>
  <si>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</si>
  <si>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</si>
  <si>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</si>
  <si>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</si>
  <si>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</si>
  <si>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</si>
  <si>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</si>
  <si>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</si>
  <si>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</si>
  <si>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</si>
  <si>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</si>
  <si>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</si>
  <si>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</si>
  <si>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</si>
  <si>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</si>
  <si>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</si>
  <si>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</si>
  <si>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</si>
  <si>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</si>
  <si>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</si>
  <si>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</si>
  <si>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</si>
  <si>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</si>
  <si>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</si>
  <si>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</si>
  <si>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</si>
  <si>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</si>
  <si>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</si>
  <si>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</si>
  <si>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</si>
  <si>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</si>
  <si>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</si>
  <si>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</si>
  <si>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</si>
  <si>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</si>
  <si>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</si>
  <si>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</si>
  <si>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</si>
  <si>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</si>
  <si>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</si>
  <si>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</si>
  <si>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</si>
  <si>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</si>
  <si>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</si>
  <si>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</si>
  <si>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</si>
  <si>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</si>
  <si>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</si>
  <si>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</si>
  <si>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</si>
  <si>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</si>
  <si>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</si>
  <si>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</si>
  <si>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</si>
  <si>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</si>
  <si>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</si>
  <si>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</si>
  <si>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</si>
  <si>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</si>
  <si>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</si>
  <si>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</si>
  <si>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</si>
  <si>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</si>
  <si>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</si>
  <si>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</si>
  <si>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</si>
  <si>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</si>
  <si>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</si>
  <si>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</si>
  <si>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</si>
  <si>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</si>
  <si>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</si>
  <si>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</si>
  <si>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</si>
  <si>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</si>
  <si>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</si>
  <si>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</si>
  <si>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</si>
  <si>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</si>
  <si>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</si>
  <si>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</si>
  <si>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</si>
  <si>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</si>
  <si>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</si>
  <si>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</si>
  <si>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</si>
  <si>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</si>
  <si>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</si>
  <si>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</si>
  <si>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</si>
  <si>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</si>
  <si>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</si>
  <si>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</si>
  <si>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</si>
  <si>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</si>
  <si>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</si>
  <si>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</si>
  <si>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</si>
  <si>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</si>
  <si>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</si>
  <si>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</si>
  <si>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</si>
  <si>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</si>
  <si>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</si>
  <si>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</si>
  <si>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</si>
  <si>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</si>
  <si>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</si>
  <si>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</si>
  <si>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</si>
  <si>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</si>
  <si>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</si>
  <si>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</si>
  <si>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</si>
  <si>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</si>
  <si>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</si>
  <si>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</si>
  <si>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</si>
  <si>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</si>
  <si>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</si>
  <si>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</si>
  <si>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</si>
  <si>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</si>
  <si>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</si>
  <si>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</si>
  <si>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</si>
  <si>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</si>
  <si>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</si>
  <si>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</si>
  <si>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</si>
  <si>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</si>
  <si>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</si>
  <si>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</si>
  <si>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</si>
  <si>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</si>
  <si>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</si>
  <si>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</si>
  <si>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</si>
  <si>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</si>
  <si>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</si>
  <si>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</si>
  <si>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</si>
  <si>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</si>
  <si>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</si>
  <si>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</si>
  <si>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</si>
  <si>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</si>
  <si>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</si>
  <si>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</si>
  <si>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</si>
  <si>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</si>
  <si>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</si>
  <si>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</si>
  <si>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</si>
  <si>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</si>
  <si>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</si>
  <si>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</si>
  <si>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</si>
  <si>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</si>
  <si>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</si>
  <si>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</si>
  <si>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</si>
  <si>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</si>
  <si>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</si>
  <si>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</si>
  <si>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</si>
  <si>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</si>
  <si>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</si>
  <si>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</si>
  <si>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</si>
  <si>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</si>
  <si>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</si>
  <si>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</si>
  <si>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</si>
  <si>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</si>
  <si>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</si>
  <si>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</si>
  <si>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</si>
  <si>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</si>
  <si>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</si>
  <si>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</si>
  <si>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</si>
  <si>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</si>
  <si>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</si>
  <si>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</si>
  <si>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</si>
  <si>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</si>
  <si>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</si>
  <si>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</si>
  <si>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</si>
  <si>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</si>
  <si>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</si>
  <si>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</si>
  <si>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</si>
  <si>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</si>
  <si>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</si>
  <si>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</si>
  <si>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</si>
  <si>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</si>
  <si>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</si>
  <si>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</si>
  <si>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</si>
  <si>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</si>
  <si>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</si>
  <si>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</si>
  <si>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</si>
  <si>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</si>
  <si>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</si>
  <si>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</si>
  <si>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</si>
  <si>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</si>
  <si>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</si>
  <si>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</si>
  <si>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</si>
  <si>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</si>
  <si>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</si>
  <si>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</si>
  <si>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</si>
  <si>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</si>
  <si>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</si>
  <si>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</si>
  <si>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</si>
  <si>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</si>
  <si>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</si>
  <si>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</si>
  <si>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</si>
  <si>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</si>
  <si>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</si>
  <si>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</si>
  <si>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</si>
  <si>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</si>
  <si>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</si>
  <si>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</si>
  <si>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</si>
  <si>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</si>
  <si>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</si>
  <si>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</si>
  <si>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</si>
  <si>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</si>
  <si>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</si>
  <si>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</si>
  <si>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</si>
  <si>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</si>
  <si>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</si>
  <si>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</si>
  <si>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</si>
  <si>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</si>
  <si>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</si>
  <si>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</si>
  <si>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</si>
  <si>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</si>
  <si>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</si>
  <si>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</si>
  <si>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</si>
  <si>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</si>
  <si>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</si>
  <si>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</si>
  <si>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</si>
  <si>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</si>
  <si>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</si>
  <si>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</si>
  <si>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</si>
  <si>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</si>
  <si>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</si>
  <si>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</si>
  <si>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</si>
  <si>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</si>
  <si>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</si>
  <si>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</si>
  <si>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</si>
  <si>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</si>
  <si>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</si>
  <si>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</si>
  <si>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</si>
  <si>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</si>
  <si>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</si>
  <si>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</si>
  <si>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</si>
  <si>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</si>
  <si>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</si>
  <si>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</si>
  <si>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</si>
  <si>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</si>
  <si>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</si>
  <si>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</si>
  <si>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</si>
  <si>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</si>
  <si>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</si>
  <si>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</si>
  <si>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</si>
  <si>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</si>
  <si>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</si>
  <si>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</si>
  <si>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</si>
  <si>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</si>
  <si>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</si>
  <si>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</si>
  <si>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</si>
  <si>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</si>
  <si>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</si>
  <si>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</si>
  <si>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</si>
  <si>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</si>
  <si>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</si>
  <si>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</si>
  <si>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</si>
  <si>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</si>
  <si>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</si>
  <si>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</si>
  <si>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</si>
  <si>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</si>
  <si>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</si>
  <si>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</si>
  <si>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</si>
  <si>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</si>
  <si>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</si>
  <si>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</si>
  <si>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</si>
  <si>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</si>
  <si>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</si>
  <si>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</si>
  <si>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</si>
  <si>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</si>
  <si>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</si>
  <si>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</si>
  <si>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</si>
  <si>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</si>
  <si>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</si>
  <si>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</si>
  <si>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</si>
  <si>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</si>
  <si>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</si>
  <si>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</si>
  <si>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</si>
  <si>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</si>
  <si>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</si>
  <si>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</si>
  <si>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</si>
  <si>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</si>
  <si>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</si>
  <si>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</si>
  <si>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</si>
  <si>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</si>
  <si>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</si>
  <si>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</si>
  <si>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</si>
  <si>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</si>
  <si>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</si>
  <si>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</si>
  <si>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</si>
  <si>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</si>
  <si>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</si>
  <si>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</si>
  <si>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</si>
  <si>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</si>
  <si>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</si>
  <si>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</si>
  <si>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</si>
  <si>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</si>
  <si>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</si>
  <si>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</si>
  <si>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</si>
  <si>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</si>
  <si>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</si>
  <si>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</si>
  <si>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</si>
  <si>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</si>
  <si>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</si>
  <si>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</si>
  <si>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</si>
  <si>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</si>
  <si>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</si>
  <si>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</si>
  <si>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</si>
  <si>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</si>
  <si>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</si>
  <si>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</si>
  <si>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</si>
  <si>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</si>
  <si>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</si>
  <si>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</si>
  <si>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</si>
  <si>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</si>
  <si>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</si>
  <si>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</si>
  <si>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</si>
  <si>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</si>
  <si>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</si>
  <si>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</si>
  <si>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</si>
  <si>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</si>
  <si>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</si>
  <si>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</si>
  <si>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</si>
  <si>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</si>
  <si>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</si>
  <si>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</si>
  <si>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</si>
  <si>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</si>
  <si>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</si>
  <si>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</si>
  <si>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</si>
  <si>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</si>
  <si>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</si>
  <si>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</si>
  <si>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</si>
  <si>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</si>
  <si>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</si>
  <si>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</si>
  <si>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</si>
  <si>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</si>
  <si>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</si>
  <si>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</si>
  <si>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</si>
  <si>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</si>
  <si>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</si>
  <si>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</si>
  <si>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</si>
  <si>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</si>
  <si>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</si>
  <si>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</si>
  <si>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</si>
  <si>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</si>
  <si>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</si>
  <si>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</si>
  <si>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</si>
  <si>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</si>
  <si>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</si>
  <si>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</si>
  <si>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</si>
  <si>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</si>
  <si>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</si>
  <si>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</si>
  <si>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</si>
  <si>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</si>
  <si>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</si>
  <si>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</si>
  <si>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</si>
  <si>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</si>
  <si>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</si>
  <si>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</si>
  <si>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</si>
  <si>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</si>
  <si>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</si>
  <si>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</si>
  <si>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</si>
  <si>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</si>
  <si>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</si>
  <si>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</si>
  <si>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</si>
  <si>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</si>
  <si>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</si>
  <si>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</si>
  <si>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</si>
  <si>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</si>
  <si>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</si>
  <si>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</si>
  <si>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</si>
  <si>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</si>
  <si>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</si>
  <si>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</si>
  <si>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</si>
  <si>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</si>
  <si>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</si>
  <si>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</si>
  <si>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</si>
  <si>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</si>
  <si>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</si>
  <si>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</si>
  <si>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</si>
  <si>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</si>
  <si>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</si>
  <si>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</si>
  <si>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</si>
  <si>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</si>
  <si>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</si>
  <si>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</si>
  <si>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</si>
  <si>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</si>
  <si>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</si>
  <si>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</si>
  <si>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</si>
  <si>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</si>
  <si>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</si>
  <si>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</si>
  <si>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</si>
  <si>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</si>
  <si>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</si>
  <si>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</si>
  <si>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</si>
  <si>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</si>
  <si>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</si>
  <si>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</si>
  <si>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</si>
  <si>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</si>
  <si>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</si>
  <si>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</si>
  <si>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</si>
  <si>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</si>
  <si>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</si>
  <si>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</si>
  <si>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</si>
  <si>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</si>
  <si>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</si>
  <si>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</si>
  <si>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</si>
  <si>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</si>
  <si>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</si>
  <si>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</si>
  <si>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</si>
  <si>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</si>
  <si>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</si>
  <si>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</si>
  <si>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</si>
  <si>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</si>
  <si>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</si>
  <si>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</si>
  <si>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</si>
  <si>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</si>
  <si>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</si>
  <si>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</si>
  <si>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</si>
  <si>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</si>
  <si>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</si>
  <si>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</si>
  <si>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</si>
  <si>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</si>
  <si>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</si>
  <si>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</si>
  <si>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</si>
  <si>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</si>
  <si>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</si>
  <si>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</si>
  <si>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</si>
  <si>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</si>
  <si>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</si>
  <si>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</si>
  <si>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</si>
  <si>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</si>
  <si>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</si>
  <si>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</si>
  <si>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</si>
  <si>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</si>
  <si>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</si>
  <si>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</si>
  <si>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</si>
  <si>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</si>
  <si>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</si>
  <si>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</si>
  <si>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</si>
  <si>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</si>
  <si>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</si>
  <si>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</si>
  <si>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</si>
  <si>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</si>
  <si>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</si>
  <si>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</si>
  <si>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</si>
  <si>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</si>
  <si>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</si>
  <si>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</si>
  <si>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</si>
  <si>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</si>
  <si>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</si>
  <si>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</si>
  <si>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</si>
  <si>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</si>
  <si>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</si>
  <si>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</si>
  <si>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</si>
  <si>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</si>
  <si>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</si>
  <si>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</si>
  <si>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</si>
  <si>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</si>
  <si>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</si>
  <si>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</si>
  <si>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</si>
  <si>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</si>
  <si>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</si>
  <si>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</si>
  <si>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</si>
  <si>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</si>
  <si>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</si>
  <si>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</si>
  <si>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</si>
  <si>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</si>
  <si>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</si>
  <si>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</si>
  <si>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</si>
  <si>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</si>
  <si>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</si>
  <si>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</si>
  <si>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</si>
  <si>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</si>
  <si>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</si>
  <si>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</si>
  <si>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</si>
  <si>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</si>
  <si>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</si>
  <si>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</si>
  <si>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</si>
  <si>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</si>
  <si>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</si>
  <si>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</si>
  <si>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</si>
  <si>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</si>
  <si>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</si>
  <si>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</si>
  <si>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</si>
  <si>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</si>
  <si>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</si>
  <si>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</si>
  <si>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</si>
  <si>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</si>
  <si>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</si>
  <si>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</si>
  <si>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</si>
  <si>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</si>
  <si>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</si>
  <si>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</si>
  <si>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</si>
  <si>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</si>
  <si>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</si>
  <si>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</si>
  <si>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</si>
  <si>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</si>
  <si>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</si>
  <si>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</si>
  <si>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</si>
  <si>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</si>
  <si>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</si>
  <si>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</si>
  <si>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</si>
  <si>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</si>
  <si>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</si>
  <si>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</si>
  <si>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</si>
  <si>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</si>
  <si>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</si>
  <si>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</si>
  <si>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</si>
  <si>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</si>
  <si>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</si>
  <si>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</si>
  <si>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</si>
  <si>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</si>
  <si>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</si>
  <si>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</si>
  <si>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</si>
  <si>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</si>
  <si>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</si>
  <si>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</si>
  <si>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</si>
  <si>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</si>
  <si>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</si>
  <si>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</si>
  <si>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</si>
  <si>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</si>
  <si>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</si>
  <si>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</si>
  <si>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</si>
  <si>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</si>
  <si>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</si>
  <si>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</si>
  <si>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</si>
  <si>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</si>
  <si>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</si>
  <si>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</si>
  <si>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</si>
  <si>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</si>
  <si>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</si>
  <si>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</si>
  <si>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</si>
  <si>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</si>
  <si>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</si>
  <si>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</si>
  <si>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</si>
  <si>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</si>
  <si>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</si>
  <si>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</si>
  <si>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</si>
  <si>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</si>
  <si>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</si>
  <si>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</si>
  <si>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</si>
  <si>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</si>
  <si>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</si>
  <si>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</si>
  <si>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</si>
  <si>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</si>
  <si>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</si>
  <si>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</si>
  <si>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</si>
  <si>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</si>
  <si>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</si>
  <si>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</si>
  <si>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</si>
  <si>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</si>
  <si>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</si>
  <si>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</si>
  <si>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</si>
  <si>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</si>
  <si>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</si>
  <si>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</si>
  <si>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</si>
  <si>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</si>
  <si>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</si>
  <si>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</si>
  <si>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</si>
  <si>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</si>
  <si>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</si>
  <si>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</si>
  <si>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</si>
  <si>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</si>
  <si>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</si>
  <si>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</si>
  <si>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</si>
  <si>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</si>
  <si>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</si>
  <si>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</si>
  <si>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</si>
  <si>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</si>
  <si>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</si>
  <si>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</si>
  <si>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</si>
  <si>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</si>
  <si>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</si>
  <si>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</si>
  <si>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</si>
  <si>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</si>
  <si>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</si>
  <si>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</si>
  <si>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</si>
  <si>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</si>
  <si>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</si>
  <si>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</si>
  <si>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</si>
  <si>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</si>
  <si>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</si>
  <si>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</si>
  <si>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</si>
  <si>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</si>
  <si>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</si>
  <si>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</si>
  <si>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</si>
  <si>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</si>
  <si>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</si>
  <si>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</si>
  <si>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</si>
  <si>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</si>
  <si>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</si>
  <si>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</si>
  <si>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</si>
  <si>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</si>
  <si>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</si>
  <si>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</si>
  <si>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</si>
  <si>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</si>
  <si>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</si>
  <si>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</si>
  <si>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</si>
  <si>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</si>
  <si>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</si>
  <si>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</si>
  <si>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</si>
  <si>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</si>
  <si>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</si>
  <si>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</si>
  <si>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</si>
  <si>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</si>
  <si>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</si>
  <si>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</si>
  <si>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</si>
  <si>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</si>
  <si>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</si>
  <si>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</si>
  <si>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</si>
  <si>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</si>
  <si>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</si>
  <si>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</si>
  <si>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</si>
  <si>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</si>
  <si>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</si>
  <si>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</si>
  <si>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</si>
  <si>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</si>
  <si>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</si>
  <si>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</si>
  <si>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</si>
  <si>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</si>
  <si>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</si>
  <si>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</si>
  <si>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</si>
  <si>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</si>
  <si>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</si>
  <si>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</si>
  <si>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</si>
  <si>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</si>
  <si>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</si>
  <si>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</si>
  <si>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</si>
  <si>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</si>
  <si>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</si>
  <si>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</si>
  <si>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</si>
  <si>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</si>
  <si>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</si>
  <si>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</si>
  <si>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</si>
  <si>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</si>
  <si>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</si>
  <si>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</si>
  <si>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</si>
  <si>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</si>
  <si>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</si>
  <si>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</si>
  <si>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</si>
  <si>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</si>
  <si>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</si>
  <si>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</si>
  <si>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</si>
  <si>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</si>
  <si>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</si>
  <si>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</si>
  <si>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</si>
  <si>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</si>
  <si>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</si>
  <si>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</si>
  <si>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</si>
  <si>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</si>
  <si>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</si>
  <si>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</si>
  <si>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</si>
  <si>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</si>
  <si>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</si>
  <si>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</si>
  <si>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</si>
  <si>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</si>
  <si>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</si>
  <si>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</si>
  <si>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</si>
  <si>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</si>
  <si>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</si>
  <si>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</si>
  <si>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</si>
  <si>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</si>
  <si>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</si>
  <si>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</si>
  <si>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</si>
  <si>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</si>
  <si>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</si>
  <si>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</si>
  <si>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</si>
  <si>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</si>
  <si>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</si>
  <si>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</si>
  <si>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</si>
  <si>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</si>
  <si>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</si>
  <si>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</si>
  <si>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</si>
  <si>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</si>
  <si>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</si>
  <si>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</si>
  <si>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</si>
  <si>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</si>
  <si>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</si>
  <si>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</si>
  <si>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</si>
  <si>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</si>
  <si>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</si>
  <si>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</si>
  <si>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</si>
  <si>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</si>
  <si>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</si>
  <si>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</si>
  <si>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</si>
  <si>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</si>
  <si>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</si>
  <si>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</si>
  <si>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</si>
  <si>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</si>
  <si>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</si>
  <si>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</si>
  <si>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</si>
  <si>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</si>
  <si>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</si>
  <si>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</si>
  <si>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</si>
  <si>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</si>
  <si>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</si>
  <si>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</si>
  <si>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</si>
  <si>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</si>
  <si>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</si>
  <si>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</si>
  <si>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</si>
  <si>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</si>
  <si>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</si>
  <si>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</si>
  <si>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</si>
  <si>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</si>
  <si>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</si>
  <si>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</si>
  <si>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</si>
  <si>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</si>
  <si>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</si>
  <si>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</si>
  <si>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</si>
  <si>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</si>
  <si>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</si>
  <si>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</si>
  <si>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</si>
  <si>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</si>
  <si>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</si>
  <si>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</si>
  <si>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</si>
  <si>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</si>
  <si>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</si>
  <si>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</si>
  <si>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</si>
  <si>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</si>
  <si>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</si>
  <si>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</si>
  <si>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</si>
  <si>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</si>
  <si>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</si>
  <si>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</si>
  <si>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</si>
  <si>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</si>
  <si>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</si>
  <si>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</si>
  <si>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</si>
  <si>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</si>
  <si>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</si>
  <si>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</si>
  <si>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</si>
  <si>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</si>
  <si>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</si>
  <si>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</si>
  <si>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</si>
  <si>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</si>
  <si>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</si>
  <si>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</si>
  <si>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</si>
  <si>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</si>
  <si>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</si>
  <si>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</si>
  <si>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</si>
  <si>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</si>
  <si>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</si>
  <si>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</si>
  <si>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</si>
  <si>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</si>
  <si>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</si>
  <si>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</si>
  <si>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</si>
  <si>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</si>
  <si>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</si>
  <si>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</si>
  <si>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</si>
  <si>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</si>
  <si>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</si>
  <si>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</si>
  <si>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</si>
  <si>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</si>
  <si>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</si>
  <si>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</si>
  <si>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</si>
  <si>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</si>
  <si>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</si>
  <si>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</si>
  <si>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</si>
  <si>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</si>
  <si>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</si>
  <si>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</si>
  <si>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</si>
  <si>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</si>
  <si>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</si>
  <si>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</si>
  <si>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</si>
  <si>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</si>
  <si>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</si>
  <si>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</si>
  <si>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</si>
  <si>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</si>
  <si>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</si>
  <si>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</si>
  <si>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</si>
  <si>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</si>
  <si>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</si>
  <si>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</si>
  <si>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</si>
  <si>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</si>
  <si>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</si>
  <si>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</si>
  <si>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</si>
  <si>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</si>
  <si>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</si>
  <si>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</si>
  <si>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</si>
  <si>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</si>
  <si>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</si>
  <si>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</si>
  <si>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</si>
  <si>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</si>
  <si>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</si>
  <si>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</si>
  <si>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</si>
  <si>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</si>
  <si>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</si>
  <si>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</si>
  <si>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</si>
  <si>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</si>
  <si>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</si>
  <si>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</si>
  <si>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</si>
  <si>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</si>
  <si>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</si>
  <si>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</si>
  <si>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</si>
  <si>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</si>
  <si>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</si>
  <si>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</si>
  <si>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</si>
  <si>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</si>
  <si>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</si>
  <si>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</si>
  <si>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</si>
  <si>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</si>
  <si>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</si>
  <si>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</si>
  <si>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</si>
  <si>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</si>
  <si>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</si>
  <si>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</si>
  <si>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</si>
  <si>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</si>
  <si>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</si>
  <si>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</si>
  <si>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</si>
  <si>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</si>
  <si>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</si>
  <si>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</si>
  <si>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</si>
  <si>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</si>
  <si>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</si>
  <si>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</si>
  <si>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</si>
  <si>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</si>
  <si>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</si>
  <si>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</si>
  <si>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</si>
  <si>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</si>
  <si>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</si>
  <si>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</si>
  <si>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</si>
  <si>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</si>
  <si>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</si>
  <si>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</si>
  <si>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</si>
  <si>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</si>
  <si>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</si>
  <si>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</si>
  <si>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</si>
  <si>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</si>
  <si>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</si>
  <si>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</si>
  <si>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</si>
  <si>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</si>
  <si>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</si>
  <si>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</si>
  <si>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</si>
  <si>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</si>
  <si>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</si>
  <si>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</si>
  <si>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</si>
  <si>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</si>
  <si>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</si>
  <si>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</si>
  <si>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</si>
  <si>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</si>
  <si>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</si>
  <si>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</si>
  <si>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</si>
  <si>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</si>
  <si>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</si>
  <si>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</si>
  <si>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</si>
  <si>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</si>
  <si>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</si>
  <si>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</si>
  <si>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</si>
  <si>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</si>
  <si>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</si>
  <si>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</si>
  <si>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</si>
  <si>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</si>
  <si>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</si>
  <si>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</si>
  <si>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</si>
  <si>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</si>
  <si>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</si>
  <si>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</si>
  <si>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</si>
  <si>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</si>
  <si>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</si>
  <si>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</si>
  <si>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</si>
  <si>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</si>
  <si>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</si>
  <si>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</si>
  <si>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</si>
  <si>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</si>
  <si>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</si>
  <si>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</si>
  <si>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</si>
  <si>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</si>
  <si>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</si>
  <si>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</si>
  <si>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</si>
  <si>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</si>
  <si>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</si>
  <si>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</si>
  <si>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</si>
  <si>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</si>
  <si>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</si>
  <si>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</si>
  <si>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</si>
  <si>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</si>
  <si>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</si>
  <si>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</si>
  <si>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</si>
  <si>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</si>
  <si>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</si>
  <si>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</si>
  <si>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</si>
  <si>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</si>
  <si>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</si>
  <si>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</si>
  <si>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</si>
  <si>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</si>
  <si>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</si>
  <si>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</si>
  <si>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</si>
  <si>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</si>
  <si>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</si>
  <si>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</si>
  <si>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</si>
  <si>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</si>
  <si>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</si>
  <si>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</si>
  <si>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</si>
  <si>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</si>
  <si>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</si>
  <si>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</si>
  <si>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</si>
  <si>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</si>
  <si>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</si>
  <si>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</si>
  <si>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</si>
  <si>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</si>
  <si>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</si>
  <si>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</si>
  <si>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</si>
  <si>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</si>
  <si>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</si>
  <si>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</si>
  <si>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</si>
  <si>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</si>
  <si>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</si>
  <si>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</si>
  <si>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</si>
  <si>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</si>
  <si>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</si>
  <si>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</si>
  <si>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</si>
  <si>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</si>
  <si>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</si>
  <si>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</si>
  <si>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</si>
  <si>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</si>
  <si>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</si>
  <si>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</si>
  <si>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</si>
  <si>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</si>
  <si>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</si>
  <si>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</si>
  <si>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</si>
  <si>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</si>
  <si>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</si>
  <si>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</si>
  <si>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</si>
  <si>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</si>
  <si>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</si>
  <si>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</si>
  <si>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</si>
  <si>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</si>
  <si>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</si>
  <si>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</si>
  <si>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</si>
  <si>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</si>
  <si>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</si>
  <si>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</si>
  <si>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</si>
  <si>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</si>
  <si>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</si>
  <si>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</si>
  <si>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</si>
  <si>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</si>
  <si>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</si>
  <si>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</si>
  <si>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</si>
  <si>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</si>
  <si>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</si>
  <si>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</si>
  <si>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</si>
  <si>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</si>
  <si>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</si>
  <si>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</si>
  <si>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</si>
  <si>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</si>
  <si>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</si>
  <si>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</si>
  <si>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</si>
  <si>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</si>
  <si>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</si>
  <si>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</si>
  <si>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</si>
  <si>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</si>
  <si>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</si>
  <si>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</si>
  <si>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</si>
  <si>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</si>
  <si>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</si>
  <si>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</si>
  <si>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</si>
  <si>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</si>
  <si>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</si>
  <si>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</si>
  <si>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</si>
  <si>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</si>
  <si>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</si>
  <si>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</si>
  <si>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</si>
  <si>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</si>
  <si>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</si>
  <si>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</si>
  <si>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</si>
  <si>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</si>
  <si>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</si>
  <si>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</si>
  <si>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</si>
  <si>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</si>
  <si>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</si>
  <si>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</si>
  <si>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</si>
  <si>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</si>
  <si>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</si>
  <si>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</si>
  <si>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</si>
  <si>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</si>
  <si>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</si>
  <si>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</si>
  <si>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</si>
  <si>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</si>
  <si>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</si>
  <si>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</si>
  <si>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</si>
  <si>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</si>
  <si>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</si>
  <si>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</si>
  <si>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</si>
  <si>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</si>
  <si>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</si>
  <si>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</si>
  <si>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</si>
  <si>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</si>
  <si>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</si>
  <si>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</si>
  <si>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</si>
  <si>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</si>
  <si>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</si>
  <si>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</si>
  <si>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</si>
  <si>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</si>
  <si>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</si>
  <si>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</si>
  <si>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</si>
  <si>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</si>
  <si>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</si>
  <si>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</si>
  <si>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</si>
  <si>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</si>
  <si>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</si>
  <si>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</si>
  <si>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</si>
  <si>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</si>
  <si>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</si>
  <si>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</si>
  <si>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</si>
  <si>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</si>
  <si>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</si>
  <si>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</si>
  <si>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</si>
  <si>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</si>
  <si>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</si>
  <si>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</si>
  <si>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</si>
  <si>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</si>
  <si>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</si>
  <si>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</si>
  <si>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</si>
  <si>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</si>
  <si>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</si>
  <si>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</si>
  <si>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</si>
  <si>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</si>
  <si>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</si>
  <si>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</si>
  <si>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</si>
  <si>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</si>
  <si>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</si>
  <si>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</si>
  <si>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</si>
  <si>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</si>
  <si>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</si>
  <si>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</si>
  <si>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</si>
  <si>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</si>
  <si>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</si>
  <si>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</si>
  <si>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</si>
  <si>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</si>
  <si>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</si>
  <si>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</si>
  <si>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</si>
  <si>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</si>
  <si>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</si>
  <si>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</si>
  <si>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</si>
  <si>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</si>
  <si>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</si>
  <si>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</si>
  <si>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</si>
  <si>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</si>
  <si>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</si>
  <si>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</si>
  <si>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</si>
  <si>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</si>
  <si>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</si>
  <si>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</si>
  <si>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</si>
  <si>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</si>
  <si>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</si>
  <si>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</si>
  <si>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</si>
  <si>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</si>
  <si>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</si>
  <si>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</si>
  <si>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</si>
  <si>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</si>
  <si>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</si>
  <si>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</si>
  <si>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</si>
  <si>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</si>
  <si>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</si>
  <si>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</si>
  <si>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</si>
  <si>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</si>
  <si>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</si>
  <si>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</si>
  <si>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</si>
  <si>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</si>
  <si>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</si>
  <si>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</si>
  <si>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</si>
  <si>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</si>
  <si>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</si>
  <si>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</si>
  <si>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</si>
  <si>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</si>
  <si>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</si>
  <si>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</si>
  <si>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</si>
  <si>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</si>
  <si>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</si>
  <si>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</si>
  <si>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</si>
  <si>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</si>
  <si>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</si>
  <si>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</si>
  <si>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</si>
  <si>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</si>
  <si>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</si>
  <si>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</si>
  <si>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</si>
  <si>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</si>
  <si>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</si>
  <si>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</si>
  <si>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</si>
  <si>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</si>
  <si>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</si>
  <si>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</si>
  <si>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</si>
  <si>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</si>
  <si>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</si>
  <si>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</si>
  <si>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</si>
  <si>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</si>
  <si>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</si>
  <si>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</si>
  <si>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</si>
  <si>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</si>
  <si>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</si>
  <si>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</si>
  <si>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</si>
  <si>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</si>
  <si>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</si>
  <si>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</si>
  <si>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</si>
  <si>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</si>
  <si>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</si>
  <si>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</si>
  <si>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</si>
  <si>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</si>
  <si>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</si>
  <si>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</si>
  <si>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</si>
  <si>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</si>
  <si>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</si>
  <si>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</si>
  <si>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</si>
  <si>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</si>
  <si>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</si>
  <si>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</si>
  <si>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</si>
  <si>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</si>
  <si>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</si>
  <si>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</si>
  <si>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</si>
  <si>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</si>
  <si>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</si>
  <si>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</si>
  <si>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</si>
  <si>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</si>
  <si>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</si>
  <si>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</si>
  <si>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</si>
  <si>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</si>
  <si>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</si>
  <si>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</si>
  <si>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</si>
  <si>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</si>
  <si>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</si>
  <si>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</si>
  <si>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</si>
  <si>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</si>
  <si>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</si>
  <si>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</si>
  <si>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</si>
  <si>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</si>
  <si>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</si>
  <si>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</si>
  <si>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</si>
  <si>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</si>
  <si>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</si>
  <si>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</si>
  <si>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</si>
  <si>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</si>
  <si>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</si>
  <si>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</si>
  <si>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</si>
  <si>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</si>
  <si>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</si>
  <si>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</si>
  <si>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</si>
  <si>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</si>
  <si>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</si>
  <si>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</si>
  <si>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</si>
  <si>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</si>
  <si>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</si>
  <si>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</si>
  <si>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</si>
  <si>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</si>
  <si>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</si>
  <si>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</si>
  <si>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</si>
  <si>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</si>
  <si>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</si>
  <si>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</si>
  <si>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</si>
  <si>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</si>
  <si>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</si>
  <si>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</si>
  <si>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</si>
  <si>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</si>
  <si>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</si>
  <si>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</si>
  <si>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</si>
  <si>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</si>
  <si>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</si>
  <si>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</si>
  <si>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</si>
  <si>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</si>
  <si>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</si>
  <si>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</si>
  <si>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</si>
  <si>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</si>
  <si>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</si>
  <si>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</si>
  <si>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</si>
  <si>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</si>
  <si>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</si>
  <si>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</si>
  <si>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</si>
  <si>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</si>
  <si>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</si>
  <si>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</si>
  <si>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</si>
  <si>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</si>
  <si>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</si>
  <si>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</si>
  <si>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</si>
  <si>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</si>
  <si>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</si>
  <si>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</si>
  <si>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</si>
  <si>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</si>
  <si>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</si>
  <si>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</si>
  <si>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</si>
  <si>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</si>
  <si>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</si>
  <si>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</si>
  <si>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</si>
  <si>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</si>
  <si>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</si>
  <si>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</si>
  <si>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</si>
  <si>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</si>
  <si>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</si>
  <si>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</si>
  <si>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</si>
  <si>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</si>
  <si>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</si>
  <si>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</si>
  <si>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</si>
  <si>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</si>
  <si>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</si>
  <si>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</si>
  <si>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</si>
  <si>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</si>
  <si>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</si>
  <si>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</si>
  <si>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</si>
  <si>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</si>
  <si>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</si>
  <si>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</si>
  <si>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</si>
  <si>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</si>
  <si>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</si>
  <si>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</si>
  <si>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</si>
  <si>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</si>
  <si>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</si>
  <si>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</si>
  <si>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</si>
  <si>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</si>
  <si>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</si>
  <si>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</si>
  <si>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</si>
  <si>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</si>
  <si>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</si>
  <si>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</si>
  <si>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</si>
  <si>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</si>
  <si>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</si>
  <si>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</si>
  <si>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</si>
  <si>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</si>
  <si>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</si>
  <si>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</si>
  <si>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</si>
  <si>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</si>
  <si>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</si>
  <si>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</si>
  <si>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</si>
  <si>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</si>
  <si>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</si>
  <si>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</si>
  <si>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</si>
  <si>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</si>
  <si>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</si>
  <si>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</si>
  <si>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</si>
  <si>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</si>
  <si>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</si>
  <si>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</si>
  <si>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</si>
  <si>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</si>
  <si>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</si>
  <si>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</si>
  <si>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</si>
  <si>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</si>
  <si>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</si>
  <si>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</si>
  <si>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</si>
  <si>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</si>
  <si>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</si>
  <si>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</si>
  <si>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</si>
  <si>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</si>
  <si>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</si>
  <si>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</si>
  <si>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</si>
  <si>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</si>
  <si>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</si>
  <si>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</si>
  <si>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</si>
  <si>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</si>
  <si>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</si>
  <si>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</si>
  <si>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</si>
  <si>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</si>
  <si>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</si>
  <si>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</si>
  <si>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</si>
  <si>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</si>
  <si>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</si>
  <si>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</si>
  <si>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</si>
  <si>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</si>
  <si>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</si>
  <si>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</si>
  <si>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</si>
  <si>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</si>
  <si>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</si>
  <si>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</si>
  <si>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</si>
  <si>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</si>
  <si>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</si>
  <si>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</si>
  <si>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</si>
  <si>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</si>
  <si>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</si>
  <si>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</si>
  <si>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</si>
  <si>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</si>
  <si>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</si>
  <si>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</si>
  <si>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</si>
  <si>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</si>
  <si>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</si>
  <si>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</si>
  <si>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</si>
  <si>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</si>
  <si>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</si>
  <si>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</si>
  <si>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</si>
  <si>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</si>
  <si>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</si>
  <si>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</si>
  <si>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</si>
  <si>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</si>
  <si>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</si>
  <si>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</si>
  <si>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</si>
  <si>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</si>
  <si>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</si>
  <si>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</si>
  <si>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</si>
  <si>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</si>
  <si>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</si>
  <si>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</si>
  <si>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</si>
  <si>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</si>
  <si>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</si>
  <si>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</si>
  <si>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</si>
  <si>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</si>
  <si>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</si>
  <si>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</si>
  <si>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</si>
  <si>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</si>
  <si>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</si>
  <si>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</si>
  <si>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</si>
  <si>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</si>
  <si>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</si>
  <si>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</si>
  <si>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</si>
  <si>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</si>
  <si>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</si>
  <si>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</si>
  <si>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</si>
  <si>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</si>
  <si>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</si>
  <si>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</si>
  <si>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</si>
  <si>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</si>
  <si>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</si>
  <si>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</si>
  <si>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</si>
  <si>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</si>
  <si>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</si>
  <si>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</si>
  <si>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</si>
  <si>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</si>
  <si>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</si>
  <si>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</si>
  <si>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</si>
  <si>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</si>
  <si>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</si>
  <si>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</si>
  <si>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</si>
  <si>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</si>
  <si>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</si>
  <si>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</si>
  <si>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</si>
  <si>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</si>
  <si>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</si>
  <si>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</si>
  <si>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</si>
  <si>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</si>
  <si>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</si>
  <si>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</si>
  <si>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</si>
  <si>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</si>
  <si>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</si>
  <si>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</si>
  <si>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</si>
  <si>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</si>
  <si>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</si>
  <si>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</si>
  <si>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</si>
  <si>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</si>
  <si>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</si>
  <si>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</si>
  <si>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</si>
  <si>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</si>
  <si>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</si>
  <si>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</si>
  <si>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</si>
  <si>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</si>
  <si>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</si>
  <si>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</si>
  <si>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</si>
  <si>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</si>
  <si>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</si>
  <si>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</si>
  <si>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</si>
  <si>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</si>
  <si>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</si>
  <si>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</si>
  <si>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</si>
  <si>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</si>
  <si>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</si>
  <si>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</si>
  <si>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</si>
  <si>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</si>
  <si>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</si>
  <si>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</si>
  <si>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</si>
  <si>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</si>
  <si>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</si>
  <si>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</si>
  <si>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</si>
  <si>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</si>
  <si>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</si>
  <si>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</si>
  <si>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</si>
  <si>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</si>
  <si>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</si>
  <si>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</si>
  <si>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</si>
  <si>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</si>
  <si>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</si>
  <si>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</si>
  <si>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</si>
  <si>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</si>
  <si>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</si>
  <si>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</si>
  <si>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</si>
  <si>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</si>
  <si>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</si>
  <si>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</si>
  <si>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</si>
  <si>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</si>
  <si>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</si>
  <si>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</si>
  <si>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</si>
  <si>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</si>
  <si>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</si>
  <si>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</si>
  <si>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</si>
  <si>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</si>
  <si>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</si>
  <si>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</si>
  <si>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</si>
  <si>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</si>
  <si>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</si>
  <si>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</si>
  <si>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</si>
  <si>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</si>
  <si>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</si>
  <si>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</si>
  <si>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</si>
  <si>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</si>
  <si>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</si>
  <si>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</si>
  <si>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</si>
  <si>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</si>
  <si>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</si>
  <si>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</si>
  <si>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</si>
  <si>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</si>
  <si>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</si>
  <si>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</si>
  <si>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</si>
  <si>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</si>
  <si>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</si>
  <si>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</si>
  <si>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</si>
  <si>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</si>
  <si>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</si>
  <si>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</si>
  <si>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</si>
  <si>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</si>
  <si>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</si>
  <si>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</si>
  <si>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</si>
  <si>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</si>
  <si>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</si>
  <si>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</si>
  <si>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</si>
  <si>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</si>
  <si>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</si>
  <si>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</si>
  <si>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</si>
  <si>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</si>
  <si>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</si>
  <si>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</si>
  <si>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</si>
  <si>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</si>
  <si>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</si>
  <si>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</si>
  <si>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</si>
  <si>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</si>
  <si>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</si>
  <si>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</si>
  <si>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</si>
  <si>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</si>
  <si>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</si>
  <si>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</si>
  <si>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</si>
  <si>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</si>
  <si>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</si>
  <si>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</si>
  <si>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</si>
  <si>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</si>
  <si>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</si>
  <si>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</si>
  <si>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</si>
  <si>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</si>
  <si>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</si>
  <si>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</si>
  <si>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</si>
  <si>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</si>
  <si>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</si>
  <si>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</si>
  <si>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</si>
  <si>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</si>
  <si>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</si>
  <si>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</si>
  <si>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</si>
  <si>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</si>
  <si>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</si>
  <si>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</si>
  <si>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</si>
  <si>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</si>
  <si>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</si>
  <si>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</si>
  <si>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</si>
  <si>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</si>
  <si>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</si>
  <si>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</si>
  <si>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</si>
  <si>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</si>
  <si>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</si>
  <si>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</si>
  <si>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</si>
  <si>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</si>
  <si>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</si>
  <si>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</si>
  <si>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</si>
  <si>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</si>
  <si>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</si>
  <si>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</si>
  <si>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</si>
  <si>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</si>
  <si>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</si>
  <si>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</si>
  <si>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</si>
  <si>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</si>
  <si>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</si>
  <si>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</si>
  <si>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</si>
  <si>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</si>
  <si>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</si>
  <si>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</si>
  <si>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</si>
  <si>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</si>
  <si>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</si>
  <si>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</si>
  <si>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</si>
  <si>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</si>
  <si>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</si>
  <si>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</si>
  <si>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</si>
  <si>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</si>
  <si>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</si>
  <si>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</si>
  <si>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</si>
  <si>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</si>
  <si>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</si>
  <si>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</si>
  <si>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</si>
  <si>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</si>
  <si>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</si>
  <si>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</si>
  <si>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</si>
  <si>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</si>
  <si>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</si>
  <si>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</si>
  <si>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</si>
  <si>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</si>
  <si>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</si>
  <si>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</si>
  <si>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</si>
  <si>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</si>
  <si>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</si>
  <si>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</si>
  <si>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</si>
  <si>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</si>
  <si>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</si>
  <si>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</si>
  <si>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</si>
  <si>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</si>
  <si>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</si>
  <si>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</si>
  <si>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</si>
  <si>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</si>
  <si>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</si>
  <si>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</si>
  <si>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</si>
  <si>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</si>
  <si>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</si>
  <si>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</si>
  <si>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</si>
  <si>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</si>
  <si>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</si>
  <si>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</si>
  <si>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</si>
  <si>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</si>
  <si>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</si>
  <si>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</si>
  <si>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</si>
  <si>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</si>
  <si>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</si>
  <si>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</si>
  <si>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</si>
  <si>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</si>
  <si>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</si>
  <si>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</si>
  <si>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</si>
  <si>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</si>
  <si>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</si>
  <si>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</si>
  <si>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</si>
  <si>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</si>
  <si>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</si>
  <si>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</si>
  <si>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</si>
  <si>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</si>
  <si>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</si>
  <si>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</si>
  <si>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</si>
  <si>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</si>
  <si>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</si>
  <si>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</si>
  <si>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</si>
  <si>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</si>
  <si>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</si>
  <si>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</si>
  <si>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</si>
  <si>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</si>
  <si>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</si>
  <si>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</si>
  <si>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</si>
  <si>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</si>
  <si>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</si>
  <si>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</si>
  <si>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</si>
  <si>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</si>
  <si>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</si>
  <si>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</si>
  <si>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</si>
  <si>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</si>
  <si>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</si>
  <si>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</si>
  <si>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</si>
  <si>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</si>
  <si>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</si>
  <si>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</si>
  <si>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</si>
  <si>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</si>
  <si>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</si>
  <si>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</si>
  <si>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</si>
  <si>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</si>
  <si>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</si>
  <si>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</si>
  <si>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</si>
  <si>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</si>
  <si>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</si>
  <si>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</si>
  <si>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</si>
  <si>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</si>
  <si>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</si>
  <si>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</si>
  <si>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</si>
  <si>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</si>
  <si>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</si>
  <si>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</si>
  <si>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</si>
  <si>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</si>
  <si>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</si>
  <si>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</si>
  <si>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</si>
  <si>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</si>
  <si>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</si>
  <si>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</si>
  <si>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</si>
  <si>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</si>
  <si>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</si>
  <si>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</si>
  <si>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</si>
  <si>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</si>
  <si>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</si>
  <si>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</si>
  <si>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</si>
  <si>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</si>
  <si>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</si>
  <si>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</si>
  <si>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</si>
  <si>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</si>
  <si>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</si>
  <si>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</si>
  <si>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</si>
  <si>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</si>
  <si>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</si>
  <si>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</si>
  <si>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</si>
  <si>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</si>
  <si>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</si>
  <si>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</si>
  <si>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</si>
  <si>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</si>
  <si>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</si>
  <si>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</si>
  <si>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</si>
  <si>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</si>
  <si>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</si>
  <si>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</si>
  <si>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</si>
  <si>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</si>
  <si>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</si>
  <si>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</si>
  <si>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</si>
  <si>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</si>
  <si>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</si>
  <si>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</si>
  <si>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</si>
  <si>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</si>
  <si>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</si>
  <si>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</si>
  <si>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</si>
  <si>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</si>
  <si>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</si>
  <si>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</si>
  <si>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</si>
  <si>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</si>
  <si>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</si>
  <si>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</si>
  <si>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</si>
  <si>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</si>
  <si>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</si>
  <si>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</si>
  <si>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</si>
  <si>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</si>
  <si>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</si>
  <si>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</si>
  <si>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</si>
  <si>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</si>
  <si>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</si>
  <si>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</si>
  <si>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</si>
  <si>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</si>
  <si>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</si>
  <si>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</si>
  <si>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</si>
  <si>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</si>
  <si>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</si>
  <si>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</si>
  <si>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</si>
  <si>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</si>
  <si>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</si>
  <si>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</si>
  <si>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</si>
  <si>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</si>
  <si>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</si>
  <si>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</si>
  <si>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</si>
  <si>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</si>
  <si>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</si>
  <si>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</si>
  <si>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</si>
  <si>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</si>
  <si>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</si>
  <si>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</si>
  <si>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</si>
  <si>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</si>
  <si>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</si>
  <si>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</si>
  <si>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</si>
  <si>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</si>
  <si>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</si>
  <si>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</si>
  <si>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</si>
  <si>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</si>
  <si>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</si>
  <si>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</si>
  <si>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</si>
  <si>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</si>
  <si>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</si>
  <si>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</si>
  <si>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</si>
  <si>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</si>
  <si>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</si>
  <si>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</si>
  <si>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</si>
  <si>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</si>
  <si>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</si>
  <si>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</si>
  <si>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</si>
  <si>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</si>
  <si>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</si>
  <si>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</si>
  <si>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</si>
  <si>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</si>
  <si>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</si>
  <si>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</si>
  <si>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</si>
  <si>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</si>
  <si>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</si>
  <si>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</si>
  <si>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</si>
  <si>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</si>
  <si>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</si>
  <si>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</si>
  <si>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</si>
  <si>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</si>
  <si>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</si>
  <si>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</si>
  <si>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</si>
  <si>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</si>
  <si>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</si>
  <si>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</si>
  <si>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</si>
  <si>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</si>
  <si>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</si>
  <si>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</si>
  <si>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</si>
  <si>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</si>
  <si>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</si>
  <si>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</si>
  <si>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</si>
  <si>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</si>
  <si>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</si>
  <si>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</si>
  <si>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</si>
  <si>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</si>
  <si>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</si>
  <si>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</si>
  <si>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</si>
  <si>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</si>
  <si>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</si>
  <si>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</si>
  <si>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</si>
  <si>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</si>
  <si>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</si>
  <si>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</si>
  <si>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</si>
  <si>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</si>
  <si>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</si>
  <si>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</si>
  <si>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</si>
  <si>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</si>
  <si>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</si>
  <si>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</si>
  <si>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</si>
  <si>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</si>
  <si>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</si>
  <si>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</si>
  <si>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</si>
  <si>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</si>
  <si>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</si>
  <si>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</si>
  <si>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</si>
  <si>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</si>
  <si>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</si>
  <si>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</si>
  <si>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</si>
  <si>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</si>
  <si>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</si>
  <si>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</si>
  <si>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</si>
  <si>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</si>
  <si>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</si>
  <si>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</si>
  <si>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</si>
  <si>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</si>
  <si>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</si>
  <si>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</si>
  <si>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</si>
  <si>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</si>
  <si>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</si>
  <si>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</si>
  <si>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</si>
  <si>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</si>
  <si>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</si>
  <si>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</si>
  <si>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</si>
  <si>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</si>
  <si>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</si>
  <si>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</si>
  <si>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</si>
  <si>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</si>
  <si>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</si>
  <si>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</si>
  <si>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</si>
  <si>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</si>
  <si>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</si>
  <si>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</si>
  <si>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</si>
  <si>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</si>
  <si>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</si>
  <si>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</si>
  <si>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</si>
  <si>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</si>
  <si>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</si>
  <si>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</si>
  <si>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</si>
  <si>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</si>
  <si>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</si>
  <si>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</si>
  <si>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</si>
  <si>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</si>
  <si>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</si>
  <si>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</si>
  <si>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</si>
  <si>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</si>
  <si>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</si>
  <si>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</si>
  <si>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</si>
  <si>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</si>
  <si>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</si>
  <si>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</si>
  <si>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</si>
  <si>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</si>
  <si>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</si>
  <si>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</si>
  <si>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</si>
  <si>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</si>
  <si>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</si>
  <si>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</si>
  <si>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</si>
  <si>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</si>
  <si>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</si>
  <si>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</si>
  <si>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</si>
  <si>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</si>
  <si>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</si>
  <si>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</si>
  <si>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</si>
  <si>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</si>
  <si>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</si>
  <si>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</si>
  <si>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</si>
  <si>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</si>
  <si>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</si>
  <si>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</si>
  <si>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</si>
  <si>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</si>
  <si>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</si>
  <si>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</si>
  <si>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</si>
  <si>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</si>
  <si>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</si>
  <si>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</si>
  <si>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</si>
  <si>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</si>
  <si>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</si>
  <si>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</si>
  <si>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</si>
  <si>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</si>
  <si>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</si>
  <si>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</si>
  <si>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</si>
  <si>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</si>
  <si>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</si>
  <si>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</si>
  <si>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</si>
  <si>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</si>
  <si>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</si>
  <si>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</si>
  <si>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</si>
  <si>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</si>
  <si>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</si>
  <si>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</si>
  <si>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</si>
  <si>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</si>
  <si>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</si>
  <si>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</si>
  <si>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</si>
  <si>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</si>
  <si>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</si>
  <si>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</si>
  <si>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</si>
  <si>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</si>
  <si>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</si>
  <si>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</si>
  <si>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</si>
  <si>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</si>
  <si>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</si>
  <si>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</si>
  <si>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</si>
  <si>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</si>
  <si>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</si>
  <si>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</si>
  <si>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</si>
  <si>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</si>
  <si>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</si>
  <si>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</si>
  <si>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</si>
  <si>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</si>
  <si>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</si>
  <si>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</si>
  <si>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</si>
  <si>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</si>
  <si>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</si>
  <si>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</si>
  <si>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</si>
  <si>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</si>
  <si>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</si>
  <si>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</si>
  <si>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</si>
  <si>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</si>
  <si>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</si>
  <si>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</si>
  <si>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</si>
  <si>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</si>
  <si>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</si>
  <si>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</si>
  <si>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</si>
  <si>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</si>
  <si>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</si>
  <si>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</si>
  <si>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</si>
  <si>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</si>
  <si>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</si>
  <si>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</si>
  <si>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</si>
  <si>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</si>
  <si>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</si>
  <si>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</si>
  <si>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</si>
  <si>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</si>
  <si>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</si>
  <si>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</si>
  <si>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</si>
  <si>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</si>
  <si>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</si>
  <si>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</si>
  <si>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</si>
  <si>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</si>
  <si>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</si>
  <si>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</si>
  <si>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</si>
  <si>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</si>
  <si>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</si>
  <si>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</si>
  <si>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</si>
  <si>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</si>
  <si>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</si>
  <si>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</si>
  <si>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</si>
  <si>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</si>
  <si>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</si>
  <si>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</si>
  <si>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</si>
  <si>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</si>
  <si>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</si>
  <si>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</si>
  <si>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</si>
  <si>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</si>
  <si>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</si>
  <si>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</si>
  <si>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</si>
  <si>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</si>
  <si>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</si>
  <si>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</si>
  <si>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</si>
  <si>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</si>
  <si>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</si>
  <si>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</si>
  <si>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</si>
  <si>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</si>
  <si>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</si>
  <si>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</si>
  <si>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</si>
  <si>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</si>
  <si>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</si>
  <si>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</si>
  <si>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</si>
  <si>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</si>
  <si>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</si>
  <si>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</si>
  <si>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</si>
  <si>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</si>
  <si>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</si>
  <si>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</si>
  <si>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</si>
  <si>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</si>
  <si>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</si>
  <si>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</si>
  <si>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</si>
  <si>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</si>
  <si>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</si>
  <si>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</si>
  <si>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</si>
  <si>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</si>
  <si>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</si>
  <si>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</si>
  <si>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</si>
  <si>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</si>
  <si>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</si>
  <si>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</si>
  <si>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</si>
  <si>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</si>
  <si>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</si>
  <si>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</si>
  <si>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</si>
  <si>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</si>
  <si>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</si>
  <si>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</si>
  <si>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</si>
  <si>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</si>
  <si>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</si>
  <si>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</si>
  <si>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</si>
  <si>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</si>
  <si>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</si>
  <si>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</si>
  <si>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</si>
  <si>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</si>
  <si>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</si>
  <si>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</si>
  <si>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</si>
  <si>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</si>
  <si>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</si>
  <si>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</si>
  <si>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</si>
  <si>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</si>
  <si>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</si>
  <si>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</si>
  <si>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</si>
  <si>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</si>
  <si>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</si>
  <si>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</si>
  <si>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</si>
  <si>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</si>
  <si>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</si>
  <si>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</si>
  <si>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</si>
  <si>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</si>
  <si>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</si>
  <si>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</si>
  <si>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</si>
  <si>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</si>
  <si>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</si>
  <si>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</si>
  <si>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</si>
  <si>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</si>
  <si>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</si>
  <si>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</si>
  <si>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</si>
  <si>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</si>
  <si>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</si>
  <si>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</si>
  <si>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</si>
  <si>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</si>
  <si>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</si>
  <si>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</si>
  <si>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</si>
  <si>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</si>
  <si>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</si>
  <si>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</si>
  <si>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</si>
  <si>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</si>
  <si>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</si>
  <si>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</si>
  <si>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</si>
  <si>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</si>
  <si>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</si>
  <si>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</si>
  <si>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</si>
  <si>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</si>
  <si>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</si>
  <si>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</si>
  <si>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</si>
  <si>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</si>
  <si>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</si>
  <si>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</si>
  <si>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</si>
  <si>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</si>
  <si>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</si>
  <si>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</si>
  <si>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</si>
  <si>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</si>
  <si>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</si>
  <si>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</si>
  <si>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</si>
  <si>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</si>
  <si>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</si>
  <si>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</si>
  <si>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</si>
  <si>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</si>
  <si>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</si>
  <si>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</si>
  <si>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</si>
  <si>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</si>
  <si>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</si>
  <si>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</si>
  <si>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</si>
  <si>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</si>
  <si>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</si>
  <si>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</si>
  <si>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</si>
  <si>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</si>
  <si>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</si>
  <si>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</si>
  <si>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</si>
  <si>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</si>
  <si>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</si>
  <si>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</si>
  <si>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</si>
  <si>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</si>
  <si>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</si>
  <si>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</si>
  <si>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</si>
  <si>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</si>
  <si>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</si>
  <si>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</si>
  <si>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</si>
  <si>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</si>
  <si>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</si>
  <si>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</si>
  <si>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</si>
  <si>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</si>
  <si>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</si>
  <si>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</si>
  <si>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</si>
  <si>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</si>
  <si>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</si>
  <si>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</si>
  <si>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</si>
  <si>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</si>
  <si>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</si>
  <si>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</si>
  <si>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</si>
  <si>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</si>
  <si>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</si>
  <si>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</si>
  <si>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</si>
  <si>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</si>
  <si>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</si>
  <si>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</si>
  <si>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</si>
  <si>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</si>
  <si>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</si>
  <si>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</si>
  <si>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</si>
  <si>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</si>
  <si>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</si>
  <si>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</si>
  <si>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</si>
  <si>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</si>
  <si>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</si>
  <si>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</si>
  <si>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</si>
  <si>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</si>
  <si>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</si>
  <si>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</si>
  <si>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</si>
  <si>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</si>
  <si>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</si>
  <si>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</si>
  <si>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</si>
  <si>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</si>
  <si>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</si>
  <si>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</si>
  <si>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</si>
  <si>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</si>
  <si>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</si>
  <si>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</si>
  <si>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</si>
  <si>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</si>
  <si>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</si>
  <si>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</si>
  <si>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</si>
  <si>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</si>
  <si>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</si>
  <si>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</si>
  <si>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</si>
  <si>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</si>
  <si>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</si>
  <si>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</si>
  <si>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</si>
  <si>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</si>
  <si>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</si>
  <si>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</si>
  <si>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</si>
  <si>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</si>
  <si>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</si>
  <si>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</si>
  <si>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</si>
  <si>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</si>
  <si>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</si>
  <si>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</si>
  <si>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</si>
  <si>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</si>
  <si>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</si>
  <si>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</si>
  <si>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</si>
  <si>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</si>
  <si>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</si>
  <si>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</si>
  <si>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</si>
  <si>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</si>
  <si>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</si>
  <si>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</si>
  <si>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</si>
  <si>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</si>
  <si>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</si>
  <si>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</si>
  <si>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</si>
  <si>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</si>
  <si>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</si>
  <si>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</si>
  <si>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</si>
  <si>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</si>
  <si>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</si>
  <si>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</si>
  <si>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</si>
  <si>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</si>
  <si>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</si>
  <si>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</si>
  <si>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</si>
  <si>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</si>
  <si>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</si>
  <si>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</si>
  <si>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</si>
  <si>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</si>
  <si>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</si>
  <si>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</si>
  <si>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</si>
  <si>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</si>
  <si>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</si>
  <si>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</si>
  <si>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</si>
  <si>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</si>
  <si>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</si>
  <si>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</si>
  <si>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</si>
  <si>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</si>
  <si>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</si>
  <si>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</si>
  <si>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</si>
  <si>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</si>
  <si>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</si>
  <si>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</si>
  <si>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</si>
  <si>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</si>
  <si>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</si>
  <si>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</si>
  <si>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</si>
  <si>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</si>
  <si>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</si>
  <si>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</si>
  <si>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</si>
  <si>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</si>
  <si>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</si>
  <si>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</si>
  <si>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</si>
  <si>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</si>
  <si>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</si>
  <si>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</si>
  <si>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</si>
  <si>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</si>
  <si>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</si>
  <si>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</si>
  <si>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</si>
  <si>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</si>
  <si>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</si>
  <si>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</si>
  <si>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</si>
  <si>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</si>
  <si>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</si>
  <si>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</si>
  <si>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</si>
  <si>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</si>
  <si>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</si>
  <si>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</si>
  <si>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</si>
  <si>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</si>
  <si>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</si>
  <si>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</si>
  <si>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</si>
  <si>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</si>
  <si>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</si>
  <si>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</si>
  <si>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</si>
  <si>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</si>
  <si>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</si>
  <si>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</si>
  <si>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</si>
  <si>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</si>
  <si>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</si>
  <si>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</si>
  <si>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</si>
  <si>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</si>
  <si>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</si>
  <si>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</si>
  <si>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</si>
  <si>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</si>
  <si>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</si>
  <si>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</si>
  <si>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</si>
  <si>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</si>
  <si>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</si>
  <si>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</si>
  <si>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</si>
  <si>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</si>
  <si>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</si>
  <si>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</si>
  <si>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</si>
  <si>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</si>
  <si>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</si>
  <si>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</si>
  <si>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</si>
  <si>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</si>
  <si>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</si>
  <si>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</si>
  <si>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</si>
  <si>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</si>
  <si>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</si>
  <si>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</si>
  <si>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</si>
  <si>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</si>
  <si>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</si>
  <si>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</si>
  <si>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</si>
  <si>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</si>
  <si>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</si>
  <si>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</si>
  <si>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</si>
  <si>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</si>
  <si>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</si>
  <si>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</si>
  <si>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</si>
  <si>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</si>
  <si>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</si>
  <si>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</si>
  <si>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</si>
  <si>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</si>
  <si>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</si>
  <si>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</si>
  <si>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</si>
  <si>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</si>
  <si>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</si>
  <si>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</si>
  <si>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</si>
  <si>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</si>
  <si>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</si>
  <si>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</si>
  <si>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</si>
  <si>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</si>
  <si>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</si>
  <si>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</si>
  <si>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</si>
  <si>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</si>
  <si>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</si>
  <si>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</si>
  <si>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</si>
  <si>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</si>
  <si>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</si>
  <si>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</si>
  <si>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</si>
  <si>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</si>
  <si>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</si>
  <si>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</si>
  <si>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</si>
  <si>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</si>
  <si>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</si>
  <si>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</si>
  <si>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</si>
  <si>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</si>
  <si>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</si>
  <si>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</si>
  <si>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</si>
  <si>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</si>
  <si>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</si>
  <si>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</si>
  <si>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</si>
  <si>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</si>
  <si>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</si>
  <si>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</si>
  <si>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</si>
  <si>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</si>
  <si>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</si>
  <si>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</si>
  <si>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</si>
  <si>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</si>
  <si>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</si>
  <si>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</si>
  <si>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</si>
  <si>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</si>
  <si>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</si>
  <si>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</si>
  <si>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</si>
  <si>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</si>
  <si>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</si>
  <si>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</si>
  <si>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</si>
  <si>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</si>
  <si>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</si>
  <si>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</si>
  <si>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</si>
  <si>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</si>
  <si>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</si>
  <si>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</si>
  <si>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</si>
  <si>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</si>
  <si>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</si>
  <si>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</si>
  <si>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</si>
  <si>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</si>
  <si>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</si>
  <si>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</si>
  <si>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</si>
  <si>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</si>
  <si>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</si>
  <si>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</si>
  <si>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</si>
  <si>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</si>
  <si>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</si>
  <si>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</si>
  <si>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</si>
  <si>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</si>
  <si>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</si>
  <si>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</si>
  <si>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</si>
  <si>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</si>
  <si>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</si>
  <si>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</si>
  <si>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</si>
  <si>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</si>
  <si>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</si>
  <si>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</si>
  <si>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</si>
  <si>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</si>
  <si>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</si>
  <si>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</si>
  <si>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</si>
  <si>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</si>
  <si>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</si>
  <si>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</si>
  <si>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</si>
  <si>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</si>
  <si>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</si>
  <si>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</si>
  <si>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</si>
  <si>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</si>
  <si>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</si>
  <si>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</si>
  <si>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</si>
  <si>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</si>
  <si>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</si>
  <si>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</si>
  <si>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</si>
  <si>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</si>
  <si>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</si>
  <si>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</si>
  <si>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</si>
  <si>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</si>
  <si>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</si>
  <si>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</si>
  <si>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</si>
  <si>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</si>
  <si>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</si>
  <si>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</si>
  <si>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</si>
  <si>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</si>
  <si>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</si>
  <si>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</si>
  <si>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</si>
  <si>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</si>
  <si>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</si>
  <si>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</si>
  <si>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</si>
  <si>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</si>
  <si>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</si>
  <si>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</si>
  <si>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</si>
  <si>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</si>
  <si>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</si>
  <si>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</si>
  <si>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</si>
  <si>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</si>
  <si>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</si>
  <si>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</si>
  <si>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</si>
  <si>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</si>
  <si>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</si>
  <si>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</si>
  <si>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</si>
  <si>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</si>
  <si>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</si>
  <si>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</si>
  <si>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</si>
  <si>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</si>
  <si>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</si>
  <si>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</si>
  <si>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</si>
  <si>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</si>
  <si>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</si>
  <si>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</si>
  <si>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</si>
  <si>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</si>
  <si>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</si>
  <si>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</si>
  <si>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</si>
  <si>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</si>
  <si>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</si>
  <si>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</si>
  <si>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</si>
  <si>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</si>
  <si>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</si>
  <si>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</si>
  <si>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</si>
  <si>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</si>
  <si>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</si>
  <si>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</si>
  <si>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</si>
  <si>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</si>
  <si>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</si>
  <si>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</si>
  <si>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</si>
  <si>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</si>
  <si>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</si>
  <si>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</si>
  <si>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</si>
  <si>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</si>
  <si>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</si>
  <si>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</si>
  <si>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</si>
  <si>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</si>
  <si>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</si>
  <si>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</si>
  <si>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</si>
  <si>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</si>
  <si>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</si>
  <si>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</si>
  <si>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</si>
  <si>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</si>
  <si>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</si>
  <si>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</si>
  <si>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</si>
  <si>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</si>
  <si>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</si>
  <si>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</si>
  <si>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</si>
  <si>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</si>
  <si>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</si>
  <si>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</si>
  <si>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</si>
  <si>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</si>
  <si>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</si>
  <si>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</si>
  <si>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</si>
  <si>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</si>
  <si>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</si>
  <si>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</si>
  <si>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</si>
  <si>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</si>
  <si>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</si>
  <si>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</si>
  <si>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</si>
  <si>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</si>
  <si>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</si>
  <si>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</si>
  <si>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</si>
  <si>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</si>
  <si>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</si>
  <si>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</si>
  <si>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</si>
  <si>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</si>
  <si>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</si>
  <si>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</si>
  <si>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</si>
  <si>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</si>
  <si>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</si>
  <si>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</si>
  <si>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</si>
  <si>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</si>
  <si>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</si>
  <si>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</si>
  <si>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</si>
  <si>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</si>
  <si>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</si>
  <si>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</si>
  <si>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</si>
  <si>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</si>
  <si>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</si>
  <si>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</si>
  <si>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</si>
  <si>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</si>
  <si>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</si>
  <si>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</si>
  <si>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</si>
  <si>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</si>
  <si>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</si>
  <si>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</si>
  <si>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</si>
  <si>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</si>
  <si>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</si>
  <si>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</si>
  <si>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</si>
  <si>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</si>
  <si>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</si>
  <si>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</si>
  <si>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</si>
  <si>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</si>
  <si>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</si>
  <si>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</si>
  <si>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</si>
  <si>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</si>
  <si>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</si>
  <si>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</si>
  <si>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</si>
  <si>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</si>
  <si>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</si>
  <si>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</si>
  <si>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</si>
  <si>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</si>
  <si>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</si>
  <si>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</si>
  <si>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</si>
  <si>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</si>
  <si>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</si>
  <si>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</si>
  <si>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</si>
  <si>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</si>
  <si>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</si>
  <si>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</si>
  <si>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</si>
  <si>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</si>
  <si>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</si>
  <si>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</si>
  <si>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</si>
  <si>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</si>
  <si>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</si>
  <si>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</si>
  <si>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</si>
  <si>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</si>
  <si>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</si>
  <si>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</si>
  <si>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</si>
  <si>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</si>
  <si>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</si>
  <si>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</si>
  <si>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</si>
  <si>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</si>
  <si>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</si>
  <si>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</si>
  <si>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</si>
  <si>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</si>
  <si>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</si>
  <si>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</si>
  <si>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</si>
  <si>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</si>
  <si>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</si>
  <si>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</si>
  <si>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</si>
  <si>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</si>
  <si>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</si>
  <si>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</si>
  <si>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</si>
  <si>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</si>
  <si>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</si>
  <si>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</si>
  <si>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</si>
  <si>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</si>
  <si>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</si>
  <si>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</si>
  <si>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</si>
  <si>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</si>
  <si>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</si>
  <si>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</si>
  <si>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</si>
  <si>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</si>
  <si>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</si>
  <si>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</si>
  <si>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</si>
  <si>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</si>
  <si>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</si>
  <si>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</si>
  <si>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</si>
  <si>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</si>
  <si>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</si>
  <si>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</si>
  <si>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</si>
  <si>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</si>
  <si>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</si>
  <si>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</si>
  <si>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</si>
  <si>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</si>
  <si>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</si>
  <si>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</si>
  <si>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</si>
  <si>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</si>
  <si>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</si>
  <si>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</si>
  <si>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</si>
  <si>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</si>
  <si>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</si>
  <si>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</si>
  <si>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</si>
  <si>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</si>
  <si>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</si>
  <si>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</si>
  <si>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</si>
  <si>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</si>
  <si>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</si>
  <si>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</si>
  <si>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</si>
  <si>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</si>
  <si>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</si>
  <si>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</si>
  <si>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</si>
  <si>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</si>
  <si>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</si>
  <si>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</si>
  <si>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</si>
  <si>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</si>
  <si>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</si>
  <si>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</si>
  <si>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</si>
  <si>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</si>
  <si>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</si>
  <si>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</si>
  <si>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</si>
  <si>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</si>
  <si>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</si>
  <si>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</si>
  <si>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</si>
  <si>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</si>
  <si>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</si>
  <si>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</si>
  <si>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</si>
  <si>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</si>
  <si>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</si>
  <si>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</si>
  <si>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</si>
  <si>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</si>
  <si>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</si>
  <si>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</si>
  <si>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</si>
  <si>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</si>
  <si>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</si>
  <si>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</si>
  <si>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</si>
  <si>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</si>
  <si>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</si>
  <si>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</si>
  <si>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</si>
  <si>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</si>
  <si>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</si>
  <si>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</si>
  <si>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</si>
  <si>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</si>
  <si>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</si>
  <si>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</si>
  <si>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</si>
  <si>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</si>
  <si>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</si>
  <si>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</si>
  <si>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</si>
  <si>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</si>
  <si>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</si>
  <si>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</si>
  <si>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</si>
  <si>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</si>
  <si>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</si>
  <si>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</si>
  <si>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</si>
  <si>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</si>
  <si>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</si>
  <si>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</si>
  <si>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</si>
  <si>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</si>
  <si>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</si>
  <si>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</si>
  <si>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</si>
  <si>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</si>
  <si>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</si>
  <si>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</si>
  <si>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</si>
  <si>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</si>
  <si>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</si>
  <si>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</si>
  <si>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</si>
  <si>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</si>
  <si>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</si>
  <si>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</si>
  <si>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</si>
  <si>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</si>
  <si>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</si>
  <si>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</si>
  <si>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</si>
  <si>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</si>
  <si>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</si>
  <si>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</si>
  <si>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</si>
  <si>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</si>
  <si>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</si>
  <si>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</si>
  <si>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</si>
  <si>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</si>
  <si>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</si>
  <si>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</si>
  <si>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</si>
  <si>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</si>
  <si>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</si>
  <si>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</si>
  <si>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</si>
  <si>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</si>
  <si>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</si>
  <si>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</si>
  <si>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</si>
  <si>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</si>
  <si>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</si>
  <si>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</si>
  <si>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</si>
  <si>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</si>
  <si>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</si>
  <si>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</si>
  <si>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</si>
  <si>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</si>
  <si>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</si>
  <si>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</si>
  <si>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</si>
  <si>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</si>
  <si>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</si>
  <si>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</si>
  <si>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</si>
  <si>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</si>
  <si>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</si>
  <si>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</si>
  <si>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</si>
  <si>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</si>
  <si>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</si>
  <si>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</si>
  <si>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</si>
  <si>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</si>
  <si>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</si>
  <si>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</si>
  <si>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</si>
  <si>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</si>
  <si>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</si>
  <si>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</si>
  <si>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</si>
  <si>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</si>
  <si>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</si>
  <si>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</si>
  <si>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</si>
  <si>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</si>
  <si>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</si>
  <si>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</si>
  <si>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</si>
  <si>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</si>
  <si>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</si>
  <si>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</si>
  <si>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</si>
  <si>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</si>
  <si>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</si>
  <si>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</si>
  <si>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</si>
  <si>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</si>
  <si>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</si>
  <si>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</si>
  <si>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</si>
  <si>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</si>
  <si>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</si>
  <si>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</si>
  <si>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</si>
  <si>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</si>
  <si>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</si>
  <si>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</si>
  <si>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</si>
  <si>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</si>
  <si>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</si>
  <si>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</si>
  <si>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</si>
  <si>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</si>
  <si>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</si>
  <si>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</si>
  <si>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</si>
  <si>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</si>
  <si>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</si>
  <si>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</si>
  <si>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</si>
  <si>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</si>
  <si>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</si>
  <si>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</si>
  <si>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</si>
  <si>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</si>
  <si>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</si>
  <si>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</si>
  <si>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</si>
  <si>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</si>
  <si>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</si>
  <si>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</si>
  <si>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</si>
  <si>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</si>
  <si>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</si>
  <si>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</si>
  <si>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</si>
  <si>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</si>
  <si>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</si>
  <si>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</si>
  <si>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</si>
  <si>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</si>
  <si>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</si>
  <si>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</si>
  <si>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</si>
  <si>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</si>
  <si>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</si>
  <si>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</si>
  <si>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</si>
  <si>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</si>
  <si>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</si>
  <si>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</si>
  <si>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</si>
  <si>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</si>
  <si>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</si>
  <si>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</si>
  <si>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</si>
  <si>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</si>
  <si>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</si>
  <si>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</si>
  <si>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</si>
  <si>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</si>
  <si>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</si>
  <si>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</si>
  <si>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</si>
  <si>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</si>
  <si>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</si>
  <si>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</si>
  <si>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</si>
  <si>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</si>
  <si>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</si>
  <si>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</si>
  <si>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</si>
  <si>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</si>
  <si>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</si>
  <si>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</si>
  <si>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</si>
  <si>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</si>
  <si>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</si>
  <si>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</si>
  <si>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</si>
  <si>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</si>
  <si>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</si>
  <si>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</si>
  <si>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</si>
  <si>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</si>
  <si>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</si>
  <si>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</si>
  <si>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</si>
  <si>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</si>
  <si>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</si>
  <si>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</si>
  <si>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</si>
  <si>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</si>
  <si>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</si>
  <si>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</si>
  <si>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</si>
  <si>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</si>
  <si>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</si>
  <si>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</si>
  <si>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</si>
  <si>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</si>
  <si>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</si>
  <si>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</si>
  <si>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</si>
  <si>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</si>
  <si>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</si>
  <si>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</si>
  <si>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</si>
  <si>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</si>
  <si>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</si>
  <si>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</si>
  <si>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</si>
  <si>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</si>
  <si>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</si>
  <si>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</si>
  <si>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</si>
  <si>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</si>
  <si>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</si>
  <si>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</si>
  <si>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</si>
  <si>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</si>
  <si>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</si>
  <si>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</si>
  <si>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</si>
  <si>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</si>
  <si>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</si>
  <si>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</si>
  <si>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</si>
  <si>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</si>
  <si>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</si>
  <si>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</si>
  <si>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</si>
  <si>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</si>
  <si>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</si>
  <si>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</si>
  <si>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</si>
  <si>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</si>
  <si>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</si>
  <si>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</si>
  <si>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</si>
  <si>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</si>
  <si>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</si>
  <si>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</si>
  <si>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</si>
  <si>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</si>
  <si>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</si>
  <si>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</si>
  <si>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</si>
  <si>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</si>
  <si>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</si>
  <si>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</si>
  <si>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</si>
  <si>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</si>
  <si>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</si>
  <si>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</si>
  <si>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</si>
  <si>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</si>
  <si>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</si>
  <si>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</si>
  <si>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</si>
  <si>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</si>
  <si>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</si>
  <si>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</si>
  <si>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</si>
  <si>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</si>
  <si>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</si>
  <si>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</si>
  <si>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</si>
  <si>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</si>
  <si>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</si>
  <si>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</si>
  <si>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</si>
  <si>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</si>
  <si>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</si>
  <si>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</si>
  <si>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</si>
  <si>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</si>
  <si>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</si>
  <si>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</si>
  <si>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</si>
  <si>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</si>
  <si>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</si>
  <si>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</si>
  <si>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</si>
  <si>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</si>
  <si>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</si>
  <si>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</si>
  <si>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</si>
  <si>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</si>
  <si>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</si>
  <si>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</si>
  <si>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</si>
  <si>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</si>
  <si>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</si>
  <si>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</si>
  <si>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</si>
  <si>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</si>
  <si>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</si>
  <si>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</si>
  <si>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</si>
  <si>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</si>
  <si>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</si>
  <si>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</si>
  <si>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</si>
  <si>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</si>
  <si>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</si>
  <si>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</si>
  <si>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</si>
  <si>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</si>
  <si>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</si>
  <si>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</si>
  <si>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</si>
  <si>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</si>
  <si>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</si>
  <si>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</si>
  <si>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</si>
  <si>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</si>
  <si>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</si>
  <si>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</si>
  <si>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</si>
  <si>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</si>
  <si>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</si>
  <si>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</si>
  <si>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</si>
  <si>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</si>
  <si>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</si>
  <si>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</si>
  <si>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</si>
  <si>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</si>
  <si>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</si>
  <si>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</si>
  <si>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</si>
  <si>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</si>
  <si>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</si>
  <si>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</si>
  <si>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</si>
  <si>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</si>
  <si>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</si>
  <si>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</si>
  <si>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</si>
  <si>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</si>
  <si>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</si>
  <si>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</si>
  <si>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</si>
  <si>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</si>
  <si>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</si>
  <si>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</si>
  <si>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</si>
  <si>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</si>
  <si>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</si>
  <si>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</si>
  <si>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</si>
  <si>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</si>
  <si>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</si>
  <si>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</si>
  <si>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</si>
  <si>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</si>
  <si>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</si>
  <si>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</si>
  <si>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</si>
  <si>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</si>
  <si>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</si>
  <si>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</si>
  <si>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</si>
  <si>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</si>
  <si>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</si>
  <si>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</si>
  <si>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</si>
  <si>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</si>
  <si>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</si>
  <si>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</si>
  <si>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</si>
  <si>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</si>
  <si>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</si>
  <si>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</si>
  <si>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</si>
  <si>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</si>
  <si>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</si>
  <si>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</si>
  <si>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</si>
  <si>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</si>
  <si>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</si>
  <si>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</si>
  <si>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</si>
  <si>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</si>
  <si>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</si>
  <si>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</si>
  <si>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</si>
  <si>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</si>
  <si>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</si>
  <si>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</si>
  <si>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</si>
  <si>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</si>
  <si>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</si>
  <si>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</si>
  <si>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</si>
  <si>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</si>
  <si>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</si>
  <si>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</si>
  <si>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</si>
  <si>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</si>
  <si>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</si>
  <si>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</si>
  <si>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</si>
  <si>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</si>
  <si>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</si>
  <si>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</si>
  <si>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</si>
  <si>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</si>
  <si>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</si>
  <si>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</si>
  <si>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</si>
  <si>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</si>
  <si>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</si>
  <si>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</si>
  <si>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</si>
  <si>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</si>
  <si>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</si>
  <si>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</si>
  <si>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</si>
  <si>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</si>
  <si>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</si>
  <si>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</si>
  <si>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</si>
  <si>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</si>
  <si>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</si>
  <si>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</si>
  <si>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</si>
  <si>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</si>
  <si>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</si>
  <si>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</si>
  <si>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</si>
  <si>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</si>
  <si>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</si>
  <si>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</si>
  <si>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</si>
  <si>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</si>
  <si>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</si>
  <si>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</si>
  <si>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</si>
  <si>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</si>
  <si>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</si>
  <si>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</si>
  <si>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</si>
  <si>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</si>
  <si>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</si>
  <si>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</si>
  <si>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</si>
  <si>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</si>
  <si>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</si>
  <si>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</si>
  <si>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</si>
  <si>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</si>
  <si>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</si>
  <si>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</si>
  <si>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</si>
  <si>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</si>
  <si>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</si>
  <si>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</si>
  <si>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</si>
  <si>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</si>
  <si>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</si>
  <si>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</si>
  <si>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</si>
  <si>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</si>
  <si>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</si>
  <si>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</si>
  <si>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</si>
  <si>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</si>
  <si>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</si>
  <si>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</si>
  <si>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</si>
  <si>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</si>
  <si>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</si>
  <si>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</si>
  <si>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</si>
  <si>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</si>
  <si>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</si>
  <si>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</si>
  <si>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</si>
  <si>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</si>
  <si>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</si>
  <si>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</si>
  <si>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</si>
  <si>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</si>
  <si>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</si>
  <si>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</si>
  <si>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</si>
  <si>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</si>
  <si>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</si>
  <si>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</si>
  <si>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</si>
  <si>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</si>
  <si>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</si>
  <si>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</si>
  <si>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</si>
  <si>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</si>
  <si>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</si>
  <si>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</si>
  <si>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</si>
  <si>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</si>
  <si>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</si>
  <si>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</si>
  <si>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</si>
  <si>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</si>
  <si>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</si>
  <si>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</si>
  <si>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</si>
  <si>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</si>
  <si>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</si>
  <si>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</si>
  <si>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</si>
  <si>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</si>
  <si>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</si>
  <si>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</si>
  <si>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</si>
  <si>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</si>
  <si>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</si>
  <si>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</si>
  <si>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</si>
  <si>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</si>
  <si>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</si>
  <si>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</si>
  <si>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</si>
  <si>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</si>
  <si>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</si>
  <si>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</si>
  <si>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</si>
  <si>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</si>
  <si>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</si>
  <si>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</si>
  <si>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</si>
  <si>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</si>
  <si>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</si>
  <si>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</si>
  <si>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</si>
  <si>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</si>
  <si>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</si>
  <si>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</si>
  <si>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</si>
  <si>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</si>
  <si>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</si>
  <si>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</si>
  <si>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</si>
  <si>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</si>
  <si>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</si>
  <si>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</si>
  <si>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</si>
  <si>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</si>
  <si>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</si>
  <si>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</si>
  <si>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</si>
  <si>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</si>
  <si>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</si>
  <si>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</si>
  <si>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</si>
  <si>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</si>
  <si>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</si>
  <si>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</si>
  <si>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</si>
  <si>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</si>
  <si>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</si>
  <si>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</si>
  <si>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</si>
  <si>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</si>
  <si>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</si>
  <si>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</si>
  <si>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</si>
  <si>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</si>
  <si>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</si>
  <si>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</si>
  <si>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</si>
  <si>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</si>
  <si>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</si>
  <si>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</si>
  <si>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</si>
  <si>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</si>
  <si>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</si>
  <si>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</si>
  <si>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</si>
  <si>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</si>
  <si>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</si>
  <si>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</si>
  <si>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</si>
  <si>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</si>
  <si>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</si>
  <si>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</si>
  <si>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</si>
  <si>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</si>
  <si>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</si>
  <si>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</si>
  <si>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</si>
  <si>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</si>
  <si>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</si>
  <si>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</si>
  <si>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</si>
  <si>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</si>
  <si>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</si>
  <si>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</si>
  <si>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</si>
  <si>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</si>
  <si>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</si>
  <si>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</si>
  <si>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</si>
  <si>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</si>
  <si>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</si>
  <si>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</si>
  <si>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</si>
  <si>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</si>
  <si>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</si>
  <si>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</si>
  <si>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</si>
  <si>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</si>
  <si>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</si>
  <si>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</si>
  <si>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</si>
  <si>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</si>
  <si>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</si>
  <si>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</si>
  <si>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</si>
  <si>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</si>
  <si>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</si>
  <si>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</si>
  <si>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</si>
  <si>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</si>
  <si>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</si>
  <si>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</si>
  <si>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</si>
  <si>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</si>
  <si>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</si>
  <si>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</si>
  <si>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</si>
  <si>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</si>
  <si>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</si>
  <si>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</si>
  <si>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</si>
  <si>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</si>
  <si>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</si>
  <si>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</si>
  <si>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</si>
  <si>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</si>
  <si>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</si>
  <si>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</si>
  <si>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</si>
  <si>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</si>
  <si>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</si>
  <si>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</si>
  <si>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</si>
  <si>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</si>
  <si>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</si>
  <si>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</si>
  <si>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</si>
  <si>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</si>
  <si>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</si>
  <si>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</si>
  <si>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</si>
  <si>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</si>
  <si>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</si>
  <si>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</si>
  <si>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</si>
  <si>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</si>
  <si>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</si>
  <si>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</si>
  <si>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</si>
  <si>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</si>
  <si>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</si>
  <si>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</si>
  <si>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</si>
  <si>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</si>
  <si>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</si>
  <si>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</si>
  <si>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</si>
  <si>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</si>
  <si>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</si>
  <si>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</si>
  <si>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</si>
  <si>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</si>
  <si>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</si>
  <si>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</si>
  <si>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</si>
  <si>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</si>
  <si>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</si>
  <si>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</si>
  <si>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</si>
  <si>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</si>
  <si>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</si>
  <si>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</si>
  <si>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</si>
  <si>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</si>
  <si>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</si>
  <si>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</si>
  <si>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</si>
  <si>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</si>
  <si>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</si>
  <si>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</si>
  <si>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</si>
  <si>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</si>
  <si>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</si>
  <si>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</si>
  <si>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</si>
  <si>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</si>
  <si>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</si>
  <si>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</si>
  <si>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</si>
  <si>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</si>
  <si>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</si>
  <si>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</si>
  <si>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</si>
  <si>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</si>
  <si>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</si>
  <si>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</si>
  <si>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</si>
  <si>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</si>
  <si>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</si>
  <si>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</si>
  <si>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</si>
  <si>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</si>
  <si>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</si>
  <si>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</si>
  <si>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</si>
  <si>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</si>
  <si>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</si>
  <si>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</si>
  <si>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</si>
  <si>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</si>
  <si>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</si>
  <si>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</si>
  <si>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</si>
  <si>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</si>
  <si>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</si>
  <si>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</si>
  <si>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</si>
  <si>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</si>
  <si>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</si>
  <si>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</si>
  <si>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</si>
  <si>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</si>
  <si>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</si>
  <si>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</si>
  <si>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</si>
  <si>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</si>
  <si>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</si>
  <si>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</si>
  <si>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</si>
  <si>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</si>
  <si>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</si>
  <si>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</si>
  <si>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</si>
  <si>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</si>
  <si>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</si>
  <si>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</si>
  <si>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</si>
  <si>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</si>
  <si>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</si>
  <si>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</si>
  <si>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</si>
  <si>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</si>
  <si>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</si>
  <si>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</si>
  <si>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</si>
  <si>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</si>
  <si>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</si>
  <si>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</si>
  <si>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</si>
  <si>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</si>
  <si>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</si>
  <si>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</si>
  <si>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</si>
  <si>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</si>
  <si>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</si>
  <si>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</si>
  <si>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</si>
  <si>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</si>
  <si>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</si>
  <si>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</si>
  <si>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</si>
  <si>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</si>
  <si>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</si>
  <si>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</si>
  <si>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</si>
  <si>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</si>
  <si>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</si>
  <si>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</si>
  <si>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</si>
  <si>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</si>
  <si>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</si>
  <si>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</si>
  <si>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</si>
  <si>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</si>
  <si>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</si>
  <si>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</si>
  <si>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</si>
  <si>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</si>
  <si>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</si>
  <si>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</si>
  <si>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</si>
  <si>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</si>
  <si>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</si>
  <si>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</si>
  <si>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</si>
  <si>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</si>
  <si>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</si>
  <si>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</si>
  <si>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</si>
  <si>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</si>
  <si>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</si>
  <si>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</si>
  <si>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</si>
  <si>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</si>
  <si>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</si>
  <si>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</si>
  <si>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</si>
  <si>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</si>
  <si>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</si>
  <si>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</si>
  <si>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</si>
  <si>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</si>
  <si>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</si>
  <si>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</si>
  <si>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</si>
  <si>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</si>
  <si>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</si>
  <si>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</si>
  <si>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</si>
  <si>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</si>
  <si>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</si>
  <si>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</si>
  <si>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</si>
  <si>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</si>
  <si>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</si>
  <si>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</si>
  <si>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</si>
  <si>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</si>
  <si>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</si>
  <si>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</si>
  <si>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</si>
  <si>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</si>
  <si>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</si>
  <si>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</si>
  <si>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</si>
  <si>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</si>
  <si>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</si>
  <si>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</si>
  <si>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</si>
  <si>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</si>
  <si>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</si>
  <si>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</si>
  <si>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</si>
  <si>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</si>
  <si>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</si>
  <si>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</si>
  <si>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</si>
  <si>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</si>
  <si>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</si>
  <si>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</si>
  <si>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</si>
  <si>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</si>
  <si>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</si>
  <si>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</si>
  <si>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</si>
  <si>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</si>
  <si>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</si>
  <si>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</si>
  <si>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</si>
  <si>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</si>
  <si>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</si>
  <si>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</si>
  <si>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</si>
  <si>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</si>
  <si>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</si>
  <si>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</si>
  <si>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</si>
  <si>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</si>
  <si>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</si>
  <si>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</si>
  <si>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</si>
  <si>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</si>
  <si>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</si>
  <si>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</si>
  <si>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</si>
  <si>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</si>
  <si>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</si>
  <si>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</si>
  <si>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</si>
  <si>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</si>
  <si>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</si>
  <si>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</si>
  <si>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</si>
  <si>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</si>
  <si>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</si>
  <si>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</si>
  <si>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</si>
  <si>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</si>
  <si>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</si>
  <si>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</si>
  <si>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</si>
  <si>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</si>
  <si>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</si>
  <si>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</si>
  <si>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</si>
  <si>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</si>
  <si>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</si>
  <si>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</si>
  <si>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</si>
  <si>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</si>
  <si>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</si>
  <si>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</si>
  <si>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</si>
  <si>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</si>
  <si>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</si>
  <si>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</si>
  <si>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</si>
  <si>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</si>
  <si>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</si>
  <si>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</si>
  <si>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</si>
  <si>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</si>
  <si>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</si>
  <si>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</si>
  <si>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</si>
  <si>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</si>
  <si>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</si>
  <si>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</si>
  <si>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</si>
  <si>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</si>
  <si>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</si>
  <si>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</si>
  <si>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</si>
  <si>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</si>
  <si>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</si>
  <si>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</si>
  <si>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</si>
  <si>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</si>
  <si>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</si>
  <si>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</si>
  <si>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</si>
  <si>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</si>
  <si>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</si>
  <si>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</si>
  <si>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</si>
  <si>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</si>
  <si>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</si>
  <si>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</si>
  <si>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</si>
  <si>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</si>
  <si>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</si>
  <si>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</si>
  <si>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</si>
  <si>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</si>
  <si>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</si>
  <si>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</si>
  <si>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</si>
  <si>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</si>
  <si>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</si>
  <si>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</si>
  <si>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</si>
  <si>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</si>
  <si>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</si>
  <si>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</si>
  <si>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</si>
  <si>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</si>
  <si>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</si>
  <si>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</si>
  <si>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</si>
  <si>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</si>
  <si>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</si>
  <si>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</si>
  <si>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</si>
  <si>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</si>
  <si>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</si>
  <si>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</si>
  <si>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</si>
  <si>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</si>
  <si>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</si>
  <si>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</si>
  <si>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</si>
  <si>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</si>
  <si>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</si>
  <si>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</si>
  <si>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</si>
  <si>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</si>
  <si>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</si>
  <si>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</si>
  <si>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</si>
  <si>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</si>
  <si>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</si>
  <si>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</si>
  <si>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</si>
  <si>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</si>
  <si>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</si>
  <si>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</si>
  <si>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</si>
  <si>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</si>
  <si>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</si>
  <si>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</si>
  <si>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</si>
  <si>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</si>
  <si>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</si>
  <si>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</si>
  <si>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</si>
  <si>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</si>
  <si>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</si>
  <si>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</si>
  <si>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</si>
  <si>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</si>
  <si>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</si>
  <si>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</si>
  <si>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</si>
  <si>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</si>
  <si>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</si>
  <si>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</si>
  <si>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</si>
  <si>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</si>
  <si>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</si>
  <si>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</si>
  <si>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</si>
  <si>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</si>
  <si>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</si>
  <si>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</si>
  <si>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</si>
  <si>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</si>
  <si>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</si>
  <si>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</si>
  <si>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</si>
  <si>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</si>
  <si>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</si>
  <si>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</si>
  <si>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</si>
  <si>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</si>
  <si>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</si>
  <si>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</si>
  <si>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</si>
  <si>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</si>
  <si>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</si>
  <si>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</si>
  <si>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</si>
  <si>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</si>
  <si>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</si>
  <si>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</si>
  <si>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</si>
  <si>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</si>
  <si>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</si>
  <si>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</si>
  <si>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</si>
  <si>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</si>
  <si>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</si>
  <si>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</si>
  <si>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</si>
  <si>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</si>
  <si>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</si>
  <si>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</si>
  <si>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</si>
  <si>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</si>
  <si>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</si>
  <si>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</si>
  <si>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</si>
  <si>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</si>
  <si>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</si>
  <si>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</si>
  <si>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</si>
  <si>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</si>
  <si>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</si>
  <si>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</si>
  <si>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</si>
  <si>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</si>
  <si>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</si>
  <si>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</si>
  <si>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</si>
  <si>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</si>
  <si>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</si>
  <si>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</si>
  <si>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</si>
  <si>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</si>
  <si>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</si>
  <si>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</si>
  <si>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</si>
  <si>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</si>
  <si>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</si>
  <si>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</si>
  <si>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</si>
  <si>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</si>
  <si>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</si>
  <si>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</si>
  <si>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</si>
  <si>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</si>
  <si>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</si>
  <si>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</si>
  <si>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</si>
  <si>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</si>
  <si>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</si>
  <si>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</si>
  <si>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</si>
  <si>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</si>
  <si>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</si>
  <si>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</si>
  <si>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</si>
  <si>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</si>
  <si>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</si>
  <si>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</si>
  <si>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</si>
  <si>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</si>
  <si>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</si>
  <si>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</si>
  <si>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</si>
  <si>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</si>
  <si>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</si>
  <si>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</si>
  <si>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</si>
  <si>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</si>
  <si>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</si>
  <si>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</si>
  <si>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</si>
  <si>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</si>
  <si>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</si>
  <si>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</si>
  <si>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</si>
  <si>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</si>
  <si>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</si>
  <si>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</si>
  <si>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</si>
  <si>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</si>
  <si>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</si>
  <si>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</si>
  <si>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</si>
  <si>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</si>
  <si>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</si>
  <si>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</si>
  <si>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</si>
  <si>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</si>
  <si>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</si>
  <si>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</si>
  <si>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</si>
  <si>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</si>
  <si>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</si>
  <si>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</si>
  <si>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</si>
  <si>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</si>
  <si>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</si>
  <si>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</si>
  <si>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</si>
  <si>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</si>
  <si>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</si>
  <si>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</si>
  <si>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</si>
  <si>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</si>
  <si>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</si>
  <si>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</si>
  <si>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</si>
  <si>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</si>
  <si>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</si>
  <si>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</si>
  <si>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</si>
  <si>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</si>
  <si>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</si>
  <si>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</si>
  <si>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</si>
  <si>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</si>
  <si>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</si>
  <si>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</si>
  <si>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</si>
  <si>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</si>
  <si>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</si>
  <si>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</si>
  <si>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</si>
  <si>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</si>
  <si>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</si>
  <si>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</si>
  <si>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</si>
  <si>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</si>
  <si>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</si>
  <si>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</si>
  <si>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</si>
  <si>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</si>
  <si>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</si>
  <si>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</si>
  <si>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</si>
  <si>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</si>
  <si>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</si>
  <si>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</si>
  <si>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</si>
  <si>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</si>
  <si>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</si>
  <si>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</si>
  <si>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</si>
  <si>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</si>
  <si>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</si>
  <si>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</si>
  <si>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</si>
  <si>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</si>
  <si>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</si>
  <si>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</si>
  <si>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</si>
  <si>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</si>
  <si>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</si>
  <si>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</si>
  <si>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</si>
  <si>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</si>
  <si>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</si>
  <si>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</si>
  <si>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</si>
  <si>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</si>
  <si>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</si>
  <si>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</si>
  <si>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</si>
  <si>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</si>
  <si>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</si>
  <si>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</si>
  <si>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</si>
  <si>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</si>
  <si>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</si>
  <si>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</si>
  <si>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</si>
  <si>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</si>
  <si>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</si>
  <si>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</si>
  <si>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</si>
  <si>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</si>
  <si>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</si>
  <si>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</si>
  <si>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</si>
  <si>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</si>
  <si>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</si>
  <si>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</si>
  <si>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</si>
  <si>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</si>
  <si>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</si>
  <si>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</si>
  <si>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</si>
  <si>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</si>
  <si>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</si>
  <si>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</si>
  <si>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</si>
  <si>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</si>
  <si>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</si>
  <si>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</si>
  <si>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</si>
  <si>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</si>
  <si>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</si>
  <si>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</si>
  <si>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</si>
  <si>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</si>
  <si>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</si>
  <si>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</si>
  <si>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</si>
  <si>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</si>
  <si>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</si>
  <si>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</si>
  <si>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</si>
  <si>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</si>
  <si>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</si>
  <si>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</si>
  <si>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</si>
  <si>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</si>
  <si>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</si>
  <si>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</si>
  <si>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</si>
  <si>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</si>
  <si>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</si>
  <si>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</si>
  <si>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</si>
  <si>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</si>
  <si>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</si>
  <si>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</si>
  <si>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</si>
  <si>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</si>
  <si>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</si>
  <si>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</si>
  <si>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</si>
  <si>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</si>
  <si>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</si>
  <si>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</si>
  <si>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</si>
  <si>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</si>
  <si>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</si>
  <si>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</si>
  <si>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</si>
  <si>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</si>
  <si>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</si>
  <si>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</si>
  <si>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</si>
  <si>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</si>
  <si>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</si>
  <si>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</si>
  <si>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</si>
  <si>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</si>
  <si>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</si>
  <si>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</si>
  <si>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</si>
  <si>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</si>
  <si>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</si>
  <si>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</si>
  <si>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</si>
  <si>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</si>
  <si>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</si>
  <si>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</si>
  <si>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</si>
  <si>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</si>
  <si>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</si>
  <si>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</si>
  <si>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</si>
  <si>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</si>
  <si>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</si>
  <si>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</si>
  <si>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</si>
  <si>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</si>
  <si>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</si>
  <si>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</si>
  <si>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</si>
  <si>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</si>
  <si>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</si>
  <si>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</si>
  <si>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</si>
  <si>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</si>
  <si>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</si>
  <si>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</si>
  <si>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</si>
  <si>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</si>
  <si>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</si>
  <si>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</si>
  <si>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</si>
  <si>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</si>
  <si>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</si>
  <si>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</si>
  <si>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</si>
  <si>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</si>
  <si>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</si>
  <si>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</si>
  <si>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</si>
  <si>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</si>
  <si>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</si>
  <si>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</si>
  <si>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</si>
  <si>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</si>
  <si>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</si>
  <si>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</si>
  <si>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</si>
  <si>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</si>
  <si>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</si>
  <si>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</si>
  <si>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</si>
  <si>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</si>
  <si>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</si>
  <si>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</si>
  <si>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</si>
  <si>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</si>
  <si>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</si>
  <si>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</si>
  <si>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</si>
  <si>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</si>
  <si>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</si>
  <si>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</si>
  <si>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</si>
  <si>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</si>
  <si>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</si>
  <si>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</si>
  <si>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</si>
  <si>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</si>
  <si>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</si>
  <si>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</si>
  <si>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</si>
  <si>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</si>
  <si>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</si>
  <si>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</si>
  <si>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</si>
  <si>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</si>
  <si>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</si>
  <si>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</si>
  <si>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</si>
  <si>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</si>
  <si>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</si>
  <si>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</si>
  <si>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</si>
  <si>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</si>
  <si>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</si>
  <si>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</si>
  <si>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</si>
  <si>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</si>
  <si>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</si>
  <si>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</si>
  <si>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</si>
  <si>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</si>
  <si>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</si>
  <si>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</si>
  <si>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</si>
  <si>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</si>
  <si>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</si>
  <si>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</si>
  <si>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</si>
  <si>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</si>
  <si>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</si>
  <si>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</si>
  <si>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</si>
  <si>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</si>
  <si>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</si>
  <si>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</si>
  <si>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</si>
  <si>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</si>
  <si>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</si>
  <si>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</si>
  <si>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</si>
  <si>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</si>
  <si>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</si>
  <si>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</si>
  <si>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</si>
  <si>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</si>
  <si>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</si>
  <si>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</si>
  <si>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</si>
  <si>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</si>
  <si>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</si>
  <si>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</si>
  <si>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</si>
  <si>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</si>
  <si>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</si>
  <si>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</si>
  <si>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</si>
  <si>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</si>
  <si>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</si>
  <si>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</si>
  <si>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</si>
  <si>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</si>
  <si>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</si>
  <si>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</si>
  <si>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</si>
  <si>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</si>
  <si>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</si>
  <si>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</si>
  <si>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</si>
  <si>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</si>
  <si>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</si>
  <si>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</si>
  <si>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</si>
  <si>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</si>
  <si>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</si>
  <si>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</si>
  <si>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</si>
  <si>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</si>
  <si>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</si>
  <si>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</si>
  <si>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</si>
  <si>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</si>
  <si>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</si>
  <si>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</si>
  <si>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</si>
  <si>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</si>
  <si>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</si>
  <si>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</si>
  <si>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</si>
  <si>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</si>
  <si>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</si>
  <si>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</si>
  <si>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</si>
  <si>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</si>
  <si>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</si>
  <si>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</si>
  <si>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</si>
  <si>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</si>
  <si>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</si>
  <si>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</si>
  <si>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</si>
  <si>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</si>
  <si>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</si>
  <si>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</si>
  <si>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</si>
  <si>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</si>
  <si>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</si>
  <si>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</si>
  <si>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</si>
  <si>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</si>
  <si>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</si>
  <si>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</si>
  <si>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</si>
  <si>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</si>
  <si>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</si>
  <si>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</si>
  <si>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</si>
  <si>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</si>
  <si>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</si>
  <si>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</si>
  <si>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</si>
  <si>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</si>
  <si>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</si>
  <si>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</si>
  <si>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</si>
  <si>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</si>
  <si>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</si>
  <si>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</si>
  <si>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</si>
  <si>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</si>
  <si>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</si>
  <si>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</si>
  <si>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</si>
  <si>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</si>
  <si>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</si>
  <si>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</si>
  <si>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</si>
  <si>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</si>
  <si>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</si>
  <si>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</si>
  <si>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</si>
  <si>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</si>
  <si>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</si>
  <si>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</si>
  <si>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</si>
  <si>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</si>
  <si>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</si>
  <si>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</si>
  <si>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</si>
  <si>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</si>
  <si>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</si>
  <si>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</si>
  <si>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</si>
  <si>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</si>
  <si>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</si>
  <si>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</si>
  <si>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</si>
  <si>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</si>
  <si>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</si>
  <si>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</si>
  <si>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</si>
  <si>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</si>
  <si>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</si>
  <si>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</si>
  <si>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</si>
  <si>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</si>
  <si>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</si>
  <si>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</si>
  <si>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</si>
  <si>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</si>
  <si>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</si>
  <si>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</si>
  <si>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</si>
  <si>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</si>
  <si>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</si>
  <si>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</si>
  <si>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</si>
  <si>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</si>
  <si>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</si>
  <si>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</si>
  <si>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</si>
  <si>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</si>
  <si>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</si>
  <si>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</si>
  <si>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</si>
  <si>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</si>
  <si>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</si>
  <si>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</si>
  <si>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</si>
  <si>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</si>
  <si>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</si>
  <si>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</si>
  <si>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</si>
  <si>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</si>
  <si>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</si>
  <si>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</si>
  <si>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</si>
  <si>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</si>
  <si>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</si>
  <si>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</si>
  <si>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</si>
  <si>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</si>
  <si>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</si>
  <si>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</si>
  <si>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</si>
  <si>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</si>
  <si>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</si>
  <si>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</si>
  <si>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</si>
  <si>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</si>
  <si>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</si>
  <si>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</si>
  <si>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</si>
  <si>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</si>
  <si>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</si>
  <si>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</si>
  <si>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</si>
  <si>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</si>
  <si>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</si>
  <si>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</si>
  <si>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</si>
  <si>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</si>
  <si>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</si>
  <si>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</si>
  <si>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</si>
  <si>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</si>
  <si>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</si>
  <si>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</si>
  <si>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</si>
  <si>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</si>
  <si>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</si>
  <si>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</si>
  <si>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</si>
  <si>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</si>
  <si>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</si>
  <si>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</si>
  <si>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</si>
  <si>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</si>
  <si>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</si>
  <si>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</si>
  <si>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</si>
  <si>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</si>
  <si>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</si>
  <si>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</si>
  <si>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</si>
  <si>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</si>
  <si>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</si>
  <si>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</si>
  <si>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</si>
  <si>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</si>
  <si>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</si>
  <si>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</si>
  <si>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</si>
  <si>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</si>
  <si>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</si>
  <si>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</si>
  <si>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</si>
  <si>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</si>
  <si>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</si>
  <si>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</si>
  <si>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</si>
  <si>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</si>
  <si>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</si>
  <si>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</si>
  <si>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</si>
  <si>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</si>
  <si>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</si>
  <si>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</si>
  <si>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</si>
  <si>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</si>
  <si>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</si>
  <si>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</si>
  <si>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</si>
  <si>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</si>
  <si>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</si>
  <si>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</si>
  <si>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</si>
  <si>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</si>
  <si>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</si>
  <si>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</si>
  <si>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</si>
  <si>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</si>
  <si>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</si>
  <si>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</si>
  <si>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</si>
  <si>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</si>
  <si>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</si>
  <si>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</si>
  <si>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</si>
  <si>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</si>
  <si>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</si>
  <si>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</si>
  <si>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</si>
  <si>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</si>
  <si>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</si>
  <si>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</si>
  <si>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</si>
  <si>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</si>
  <si>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</si>
  <si>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</si>
  <si>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</si>
  <si>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</si>
  <si>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</si>
  <si>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</si>
  <si>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</si>
  <si>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</si>
  <si>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</si>
  <si>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</si>
  <si>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</si>
  <si>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</si>
  <si>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</si>
  <si>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</si>
  <si>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</si>
  <si>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</si>
  <si>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</si>
  <si>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</si>
  <si>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</si>
  <si>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</si>
  <si>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</si>
  <si>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</si>
  <si>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</si>
  <si>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</si>
  <si>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</si>
  <si>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</si>
  <si>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</si>
  <si>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</si>
  <si>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</si>
  <si>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</si>
  <si>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</si>
  <si>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</si>
  <si>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</si>
  <si>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</si>
  <si>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</si>
  <si>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</si>
  <si>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</si>
  <si>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</si>
  <si>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</si>
  <si>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</si>
  <si>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</si>
  <si>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</si>
  <si>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</si>
  <si>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</si>
  <si>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</si>
  <si>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</si>
  <si>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</si>
  <si>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</si>
  <si>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</si>
  <si>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</si>
  <si>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</si>
  <si>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</si>
  <si>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</si>
  <si>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</si>
  <si>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</si>
  <si>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</si>
  <si>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</si>
  <si>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</si>
  <si>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</si>
  <si>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</si>
  <si>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</si>
  <si>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</si>
  <si>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</si>
  <si>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</si>
  <si>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</si>
  <si>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</si>
  <si>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</si>
  <si>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</si>
  <si>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</si>
  <si>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</si>
  <si>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</si>
  <si>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</si>
  <si>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</si>
  <si>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</si>
  <si>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</si>
  <si>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</si>
  <si>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</si>
  <si>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</si>
  <si>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</si>
  <si>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</si>
  <si>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</si>
  <si>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</si>
  <si>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</si>
  <si>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</si>
  <si>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</si>
  <si>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</si>
  <si>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</si>
  <si>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</si>
  <si>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</si>
  <si>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</si>
  <si>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</si>
  <si>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</si>
  <si>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</si>
  <si>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</si>
  <si>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</si>
  <si>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</si>
  <si>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</si>
  <si>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</si>
  <si>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</si>
  <si>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</si>
  <si>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</si>
  <si>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</si>
  <si>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</si>
  <si>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</si>
  <si>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</si>
  <si>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</si>
  <si>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</si>
  <si>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</si>
  <si>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</si>
  <si>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</si>
  <si>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</si>
  <si>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</si>
  <si>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</si>
  <si>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</si>
  <si>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</si>
  <si>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</si>
  <si>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</si>
  <si>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</si>
  <si>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</si>
  <si>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</si>
  <si>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</si>
  <si>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</si>
  <si>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</si>
  <si>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</si>
  <si>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</si>
  <si>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</si>
  <si>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</si>
  <si>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</si>
  <si>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</si>
  <si>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</si>
  <si>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</si>
  <si>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</si>
  <si>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</si>
  <si>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</si>
  <si>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</si>
  <si>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</si>
  <si>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</si>
  <si>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</si>
  <si>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</si>
  <si>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</si>
  <si>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</si>
  <si>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</si>
  <si>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</si>
  <si>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</si>
  <si>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</si>
  <si>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</si>
  <si>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</si>
  <si>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</si>
  <si>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</si>
  <si>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</si>
  <si>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</si>
  <si>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</si>
  <si>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</si>
  <si>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</si>
  <si>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</si>
  <si>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</si>
  <si>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</si>
  <si>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</si>
  <si>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</si>
  <si>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</si>
  <si>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</si>
  <si>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</si>
  <si>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</si>
  <si>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</si>
  <si>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</si>
  <si>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</si>
  <si>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</si>
  <si>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</si>
  <si>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</si>
  <si>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</si>
  <si>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</si>
  <si>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</si>
  <si>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</si>
  <si>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</si>
  <si>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</si>
  <si>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</si>
  <si>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</si>
  <si>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</si>
  <si>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</si>
  <si>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</si>
  <si>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</si>
  <si>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</si>
  <si>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</si>
  <si>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</si>
  <si>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</si>
  <si>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</si>
  <si>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</si>
  <si>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</si>
  <si>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</si>
  <si>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</si>
  <si>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</si>
  <si>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</si>
  <si>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</si>
  <si>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</si>
  <si>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</si>
  <si>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</si>
  <si>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</si>
  <si>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</si>
  <si>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</si>
  <si>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</si>
  <si>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</si>
  <si>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</si>
  <si>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</si>
  <si>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</si>
  <si>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</si>
  <si>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</si>
  <si>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</si>
  <si>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</si>
  <si>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</si>
  <si>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</si>
  <si>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</si>
  <si>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</si>
  <si>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</si>
  <si>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</si>
  <si>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</si>
  <si>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</si>
  <si>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</si>
  <si>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</si>
  <si>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</si>
  <si>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</si>
  <si>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</si>
  <si>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</si>
  <si>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</si>
  <si>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</si>
  <si>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</si>
  <si>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</si>
  <si>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</si>
  <si>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</si>
  <si>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</si>
  <si>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</si>
  <si>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</si>
  <si>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</si>
  <si>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</si>
  <si>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</si>
  <si>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</si>
  <si>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</si>
  <si>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</si>
  <si>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</si>
  <si>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</si>
  <si>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</si>
  <si>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</si>
  <si>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</si>
  <si>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</si>
  <si>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</si>
  <si>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</si>
  <si>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</si>
  <si>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</si>
  <si>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</si>
  <si>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</si>
  <si>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</si>
  <si>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</si>
  <si>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</si>
  <si>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</si>
  <si>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</si>
  <si>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</si>
  <si>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</si>
  <si>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</si>
  <si>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</si>
  <si>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</si>
  <si>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</si>
  <si>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</si>
  <si>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</si>
  <si>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</si>
  <si>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</si>
  <si>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</si>
  <si>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</si>
  <si>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</si>
  <si>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</si>
  <si>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</si>
  <si>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</si>
  <si>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</si>
  <si>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</si>
  <si>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</si>
  <si>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</si>
  <si>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</si>
  <si>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</si>
  <si>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</si>
  <si>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</si>
  <si>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</si>
  <si>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</si>
  <si>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</si>
  <si>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</si>
  <si>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</si>
  <si>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</si>
  <si>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</si>
  <si>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</si>
  <si>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</si>
  <si>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</si>
  <si>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</si>
  <si>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</si>
  <si>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</si>
  <si>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</si>
  <si>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</si>
  <si>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</si>
  <si>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</si>
  <si>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</si>
  <si>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</si>
  <si>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</si>
  <si>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</si>
  <si>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</si>
  <si>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</si>
  <si>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</si>
  <si>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</si>
  <si>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</si>
  <si>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</si>
  <si>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</si>
  <si>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</si>
  <si>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</si>
  <si>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</si>
  <si>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</si>
  <si>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</si>
  <si>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</si>
  <si>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</si>
  <si>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</si>
  <si>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</si>
  <si>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</si>
  <si>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</si>
  <si>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</si>
  <si>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</si>
  <si>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</si>
  <si>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</si>
  <si>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</si>
  <si>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</si>
  <si>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</si>
  <si>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</si>
  <si>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</si>
  <si>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</si>
  <si>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</si>
  <si>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</si>
  <si>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</si>
  <si>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</si>
  <si>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</si>
  <si>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</si>
  <si>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</si>
  <si>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</si>
  <si>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</si>
  <si>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</si>
  <si>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</si>
  <si>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</si>
  <si>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</si>
  <si>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</si>
  <si>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</si>
  <si>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</si>
  <si>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</si>
  <si>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</si>
  <si>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</si>
  <si>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</si>
  <si>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</si>
  <si>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</si>
  <si>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</si>
  <si>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</si>
  <si>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</si>
  <si>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</si>
  <si>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</si>
  <si>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</si>
  <si>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</si>
  <si>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</si>
  <si>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</si>
  <si>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</si>
  <si>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</si>
  <si>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</si>
  <si>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</si>
  <si>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</si>
  <si>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</si>
  <si>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</si>
  <si>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</si>
  <si>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</si>
  <si>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</si>
  <si>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</si>
  <si>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</si>
  <si>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</si>
  <si>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</si>
  <si>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</si>
  <si>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</si>
  <si>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</si>
  <si>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</si>
  <si>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</si>
  <si>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</si>
  <si>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</si>
  <si>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</si>
  <si>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</si>
  <si>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</si>
  <si>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</si>
  <si>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</si>
  <si>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</si>
  <si>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</si>
  <si>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</si>
  <si>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</si>
  <si>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</si>
  <si>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</si>
  <si>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</si>
  <si>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</si>
  <si>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</si>
  <si>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</si>
  <si>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</si>
  <si>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</si>
  <si>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</si>
  <si>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</si>
  <si>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</si>
  <si>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</si>
  <si>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</si>
  <si>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</si>
  <si>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</si>
  <si>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</si>
  <si>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</si>
  <si>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</si>
  <si>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</si>
  <si>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</si>
  <si>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</si>
  <si>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</si>
  <si>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</si>
  <si>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</si>
  <si>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</si>
  <si>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</si>
  <si>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</si>
  <si>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</si>
  <si>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</si>
  <si>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</si>
  <si>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</si>
  <si>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</si>
  <si>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</si>
  <si>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</si>
  <si>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</si>
  <si>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</si>
  <si>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</si>
  <si>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</si>
  <si>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</si>
  <si>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</si>
  <si>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</si>
  <si>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</si>
  <si>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</si>
  <si>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</si>
  <si>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</si>
  <si>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</si>
  <si>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</si>
  <si>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</si>
  <si>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</si>
  <si>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</si>
  <si>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</si>
  <si>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</si>
  <si>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</si>
  <si>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</si>
  <si>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</si>
  <si>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</si>
  <si>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</si>
  <si>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</si>
  <si>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</si>
  <si>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</si>
  <si>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</si>
  <si>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</si>
  <si>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</si>
  <si>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</si>
  <si>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</si>
  <si>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</si>
  <si>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</si>
  <si>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</si>
  <si>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</si>
  <si>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</si>
  <si>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</si>
  <si>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</si>
  <si>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</si>
  <si>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</si>
  <si>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</si>
  <si>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</si>
  <si>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</si>
  <si>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</si>
  <si>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</si>
  <si>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</si>
  <si>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</si>
  <si>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</si>
  <si>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</si>
  <si>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</si>
  <si>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</si>
  <si>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</si>
  <si>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</si>
  <si>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</si>
  <si>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</si>
  <si>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</si>
  <si>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</si>
  <si>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</si>
  <si>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</si>
  <si>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</si>
  <si>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</si>
  <si>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</si>
  <si>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</si>
  <si>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</si>
  <si>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</si>
  <si>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</si>
  <si>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</si>
  <si>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</si>
  <si>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</si>
  <si>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</si>
  <si>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</si>
  <si>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</si>
  <si>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</si>
  <si>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</si>
  <si>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</si>
  <si>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</si>
  <si>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</si>
  <si>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</si>
  <si>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</si>
  <si>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</si>
  <si>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</si>
  <si>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</si>
  <si>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</si>
  <si>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</si>
  <si>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</si>
  <si>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</si>
  <si>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</si>
  <si>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</si>
  <si>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</si>
  <si>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</si>
  <si>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</si>
  <si>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</si>
  <si>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</si>
  <si>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</si>
  <si>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</si>
  <si>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</si>
  <si>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</si>
  <si>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</si>
  <si>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</si>
  <si>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</si>
  <si>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</si>
  <si>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</si>
  <si>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</si>
  <si>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</si>
  <si>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</si>
  <si>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</si>
  <si>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</si>
  <si>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</si>
  <si>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</si>
  <si>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</si>
  <si>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</si>
  <si>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</si>
  <si>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</si>
  <si>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</si>
  <si>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</si>
  <si>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</si>
  <si>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</si>
  <si>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</si>
  <si>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</si>
  <si>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</si>
  <si>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</si>
  <si>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</si>
  <si>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</si>
  <si>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</si>
  <si>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</si>
  <si>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</si>
  <si>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</si>
  <si>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</si>
  <si>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</si>
  <si>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</si>
  <si>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</si>
  <si>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</si>
  <si>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</si>
  <si>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</si>
  <si>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</si>
  <si>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</si>
  <si>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</si>
  <si>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</si>
  <si>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</si>
  <si>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</si>
  <si>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</si>
  <si>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</si>
  <si>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</si>
  <si>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</si>
  <si>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</si>
  <si>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</si>
  <si>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</si>
  <si>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</si>
  <si>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</si>
  <si>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</si>
  <si>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</si>
  <si>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</si>
  <si>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</si>
  <si>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</si>
  <si>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</si>
  <si>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</si>
  <si>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</si>
  <si>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</si>
  <si>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</si>
  <si>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</si>
  <si>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</si>
  <si>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</si>
  <si>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</si>
  <si>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</si>
  <si>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</si>
  <si>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</si>
  <si>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</si>
  <si>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</si>
  <si>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</si>
  <si>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</si>
  <si>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</si>
  <si>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</si>
  <si>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</si>
  <si>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</si>
  <si>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</si>
  <si>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</si>
  <si>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</si>
  <si>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</si>
  <si>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</si>
  <si>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</si>
  <si>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</si>
  <si>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</si>
  <si>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</si>
  <si>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</si>
  <si>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</si>
  <si>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</si>
  <si>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</si>
  <si>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</si>
  <si>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</si>
  <si>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</si>
  <si>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</si>
  <si>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</si>
  <si>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</si>
  <si>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</si>
  <si>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</si>
  <si>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</si>
  <si>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</si>
  <si>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</si>
  <si>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</si>
  <si>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</si>
  <si>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</si>
  <si>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</si>
  <si>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</si>
  <si>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</si>
  <si>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</si>
  <si>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</si>
  <si>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</si>
  <si>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</si>
  <si>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</si>
  <si>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</si>
  <si>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</si>
  <si>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</si>
  <si>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</si>
  <si>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</si>
  <si>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</si>
  <si>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</si>
  <si>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</si>
  <si>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</si>
  <si>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</si>
  <si>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</si>
  <si>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</si>
  <si>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</si>
  <si>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</si>
  <si>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</si>
  <si>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</si>
  <si>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</si>
  <si>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</si>
  <si>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</si>
  <si>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</si>
  <si>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</si>
  <si>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</si>
  <si>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</si>
  <si>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</si>
  <si>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</si>
  <si>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</si>
  <si>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</si>
  <si>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</si>
  <si>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</si>
  <si>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</si>
  <si>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</si>
  <si>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</si>
  <si>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</si>
  <si>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</si>
  <si>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</si>
  <si>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</si>
  <si>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</si>
  <si>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</si>
  <si>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</si>
  <si>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</si>
  <si>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</si>
  <si>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</si>
  <si>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</si>
  <si>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</si>
  <si>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</si>
  <si>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</si>
  <si>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</si>
  <si>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</si>
  <si>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</si>
  <si>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</si>
  <si>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</si>
  <si>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</si>
  <si>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</si>
  <si>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</si>
  <si>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</si>
  <si>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</si>
  <si>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</si>
  <si>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</si>
  <si>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</si>
  <si>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</si>
  <si>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</si>
  <si>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</si>
  <si>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</si>
  <si>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</si>
  <si>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</si>
  <si>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</si>
  <si>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</si>
  <si>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</si>
  <si>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</si>
  <si>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</si>
  <si>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</si>
  <si>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</si>
  <si>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</si>
  <si>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</si>
  <si>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</si>
  <si>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</si>
  <si>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</si>
  <si>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</si>
  <si>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</si>
  <si>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</si>
  <si>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</si>
  <si>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</si>
  <si>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</si>
  <si>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</si>
  <si>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</si>
  <si>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</si>
  <si>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</si>
  <si>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</si>
  <si>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</si>
  <si>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</si>
  <si>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</si>
  <si>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</si>
  <si>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</si>
  <si>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</si>
  <si>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</si>
  <si>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</si>
  <si>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</si>
  <si>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</si>
  <si>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</si>
  <si>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</si>
  <si>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</si>
  <si>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</si>
  <si>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</si>
  <si>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</si>
  <si>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</si>
  <si>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</si>
  <si>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</si>
  <si>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</si>
  <si>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</si>
  <si>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</si>
  <si>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</si>
  <si>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</si>
  <si>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</si>
  <si>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</si>
  <si>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</si>
  <si>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</si>
  <si>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</si>
  <si>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</si>
  <si>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</si>
  <si>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</si>
  <si>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</si>
  <si>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</si>
  <si>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</si>
  <si>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</si>
  <si>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</si>
  <si>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</si>
  <si>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</si>
  <si>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</si>
  <si>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</si>
  <si>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</si>
  <si>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</si>
  <si>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</si>
  <si>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</si>
  <si>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</si>
  <si>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</si>
  <si>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</si>
  <si>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</si>
  <si>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</si>
  <si>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</si>
  <si>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</si>
  <si>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</si>
  <si>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</si>
  <si>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</si>
  <si>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</si>
  <si>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</si>
  <si>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</si>
  <si>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</si>
  <si>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</si>
  <si>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</si>
  <si>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</si>
  <si>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</si>
  <si>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</si>
  <si>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</si>
  <si>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</si>
  <si>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</si>
  <si>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</si>
  <si>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</si>
  <si>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</si>
  <si>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</si>
  <si>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</si>
  <si>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</si>
  <si>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</si>
  <si>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</si>
  <si>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</si>
  <si>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</si>
  <si>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</si>
  <si>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</si>
  <si>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</si>
  <si>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</si>
  <si>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</si>
  <si>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</si>
  <si>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</si>
  <si>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</si>
  <si>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</si>
  <si>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</si>
  <si>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</si>
  <si>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</si>
  <si>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</si>
  <si>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</si>
  <si>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</si>
  <si>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</si>
  <si>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</si>
  <si>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</si>
  <si>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</si>
  <si>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</si>
  <si>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</si>
  <si>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</si>
  <si>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</si>
  <si>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</si>
  <si>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</si>
  <si>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</si>
  <si>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</si>
  <si>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</si>
  <si>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</si>
  <si>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</si>
  <si>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</si>
  <si>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</si>
  <si>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</si>
  <si>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</si>
  <si>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</si>
  <si>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</si>
  <si>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</si>
  <si>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</si>
  <si>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</si>
  <si>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</si>
  <si>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</si>
  <si>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</si>
  <si>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</si>
  <si>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</si>
  <si>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</si>
  <si>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</si>
  <si>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</si>
  <si>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</si>
  <si>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</si>
  <si>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</si>
  <si>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</si>
  <si>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</si>
  <si>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</si>
  <si>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</si>
  <si>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</si>
  <si>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</si>
  <si>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</si>
  <si>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</si>
  <si>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</si>
  <si>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</si>
  <si>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</si>
  <si>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</si>
  <si>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</si>
  <si>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</si>
  <si>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</si>
  <si>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</si>
  <si>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</si>
  <si>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</si>
  <si>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</si>
  <si>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</si>
  <si>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</si>
  <si>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</si>
  <si>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</si>
  <si>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</si>
  <si>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</si>
  <si>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</si>
  <si>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</si>
  <si>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</si>
  <si>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</si>
  <si>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</si>
  <si>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</si>
  <si>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</si>
  <si>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</si>
  <si>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</si>
  <si>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</si>
  <si>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</si>
  <si>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</si>
  <si>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</si>
  <si>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</si>
  <si>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</si>
  <si>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</si>
  <si>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</si>
  <si>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</si>
  <si>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</si>
  <si>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</si>
  <si>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</si>
  <si>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</si>
  <si>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</si>
  <si>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</si>
  <si>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</si>
  <si>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</si>
  <si>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</si>
  <si>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</si>
  <si>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</si>
  <si>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</si>
  <si>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</si>
  <si>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</si>
  <si>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</si>
  <si>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</si>
  <si>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</si>
  <si>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</si>
  <si>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</si>
  <si>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</si>
  <si>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</si>
  <si>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</si>
  <si>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</si>
  <si>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</si>
  <si>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</si>
  <si>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</si>
  <si>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</si>
  <si>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</si>
  <si>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</si>
  <si>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</si>
  <si>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</si>
  <si>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</si>
  <si>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</si>
  <si>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</si>
  <si>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</si>
  <si>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</si>
  <si>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</si>
  <si>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</si>
  <si>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</si>
  <si>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</si>
  <si>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</si>
  <si>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</si>
  <si>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</si>
  <si>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</si>
  <si>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</si>
  <si>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</si>
  <si>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</si>
  <si>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</si>
  <si>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</si>
  <si>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</si>
  <si>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</si>
  <si>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</si>
  <si>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</si>
  <si>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</si>
  <si>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</si>
  <si>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</si>
  <si>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</si>
  <si>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</si>
  <si>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</si>
  <si>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</si>
  <si>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</si>
  <si>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</si>
  <si>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</si>
  <si>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</si>
  <si>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</si>
  <si>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</si>
  <si>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</si>
  <si>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</si>
  <si>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</si>
  <si>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</si>
  <si>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</si>
  <si>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</si>
  <si>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</si>
  <si>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</si>
  <si>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</si>
  <si>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</si>
  <si>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</si>
  <si>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</si>
  <si>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</si>
  <si>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</si>
  <si>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</si>
  <si>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</si>
  <si>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</si>
  <si>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</si>
  <si>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</si>
  <si>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</si>
  <si>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</si>
  <si>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</si>
  <si>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</si>
  <si>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</si>
  <si>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</si>
  <si>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</si>
  <si>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</si>
  <si>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</si>
  <si>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</si>
  <si>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</si>
  <si>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</si>
  <si>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</si>
  <si>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</si>
  <si>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</si>
  <si>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</si>
  <si>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</si>
  <si>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</si>
  <si>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</si>
  <si>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</si>
  <si>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</si>
  <si>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</si>
  <si>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</si>
  <si>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</si>
  <si>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</si>
  <si>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</si>
  <si>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</si>
  <si>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</si>
  <si>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</si>
  <si>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</si>
  <si>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</si>
  <si>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</si>
  <si>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</si>
  <si>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</si>
  <si>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</si>
  <si>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</si>
  <si>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</si>
  <si>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</si>
  <si>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</si>
  <si>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</si>
  <si>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</si>
  <si>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</si>
  <si>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</si>
  <si>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</si>
  <si>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</si>
  <si>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</si>
  <si>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</si>
  <si>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</si>
  <si>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</si>
  <si>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</si>
  <si>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</si>
  <si>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</si>
  <si>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</si>
  <si>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</si>
  <si>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</si>
  <si>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</si>
  <si>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</si>
  <si>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</si>
  <si>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</si>
  <si>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</si>
  <si>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</si>
  <si>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</si>
  <si>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</si>
  <si>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</si>
  <si>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</si>
  <si>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</si>
  <si>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</si>
  <si>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</si>
  <si>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</si>
  <si>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</si>
  <si>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</si>
  <si>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</si>
  <si>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</si>
  <si>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</si>
  <si>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</si>
  <si>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</si>
  <si>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</si>
  <si>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</si>
  <si>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</si>
  <si>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</si>
  <si>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</si>
  <si>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</si>
  <si>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</si>
  <si>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</si>
  <si>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</si>
  <si>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</si>
  <si>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</si>
  <si>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</si>
  <si>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</si>
  <si>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</si>
  <si>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</si>
  <si>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</si>
  <si>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</si>
  <si>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</si>
  <si>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</si>
  <si>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</si>
  <si>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</si>
  <si>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</si>
  <si>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</si>
  <si>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</si>
  <si>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</si>
  <si>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</si>
  <si>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</si>
  <si>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</si>
  <si>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</si>
  <si>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</si>
  <si>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</si>
  <si>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</si>
  <si>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</si>
  <si>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</si>
  <si>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</si>
  <si>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</si>
  <si>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</si>
  <si>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</si>
  <si>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</si>
  <si>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</si>
  <si>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</si>
  <si>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</si>
  <si>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</si>
  <si>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</si>
  <si>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</si>
  <si>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</si>
  <si>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</si>
  <si>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</si>
  <si>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</si>
  <si>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</si>
  <si>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</si>
  <si>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</si>
  <si>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</si>
  <si>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</si>
  <si>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</si>
  <si>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</si>
  <si>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</si>
  <si>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</si>
  <si>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</si>
  <si>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</si>
  <si>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</si>
  <si>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</si>
  <si>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</si>
  <si>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</si>
  <si>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</si>
  <si>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</si>
  <si>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</si>
  <si>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</si>
  <si>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</si>
  <si>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</si>
  <si>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</si>
  <si>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</si>
  <si>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</si>
  <si>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</si>
  <si>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</si>
  <si>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</si>
  <si>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</si>
  <si>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</si>
  <si>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</si>
  <si>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</si>
  <si>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</si>
  <si>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</si>
  <si>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</si>
  <si>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</si>
  <si>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</si>
  <si>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</si>
  <si>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</si>
  <si>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</si>
  <si>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</si>
  <si>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</si>
  <si>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</si>
  <si>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</si>
  <si>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</si>
  <si>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</si>
  <si>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</si>
  <si>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</si>
  <si>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</si>
  <si>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</si>
  <si>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</si>
  <si>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</si>
  <si>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</si>
  <si>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</si>
  <si>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</si>
  <si>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</si>
  <si>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</si>
  <si>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</si>
  <si>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</si>
  <si>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</si>
  <si>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</si>
  <si>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</si>
  <si>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</si>
  <si>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</si>
  <si>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</si>
  <si>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</si>
  <si>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</si>
  <si>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</si>
  <si>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</si>
  <si>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</si>
  <si>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</si>
  <si>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</si>
  <si>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</si>
  <si>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</si>
  <si>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</si>
  <si>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</si>
  <si>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</si>
  <si>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</si>
  <si>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</si>
  <si>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</si>
  <si>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</si>
  <si>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</si>
  <si>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</si>
  <si>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</si>
  <si>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</si>
  <si>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</si>
  <si>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</si>
  <si>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</si>
  <si>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</si>
  <si>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</si>
  <si>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</si>
  <si>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</si>
  <si>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</si>
  <si>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</si>
  <si>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</si>
  <si>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</si>
  <si>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</si>
  <si>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</si>
  <si>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</si>
  <si>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</si>
  <si>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</si>
  <si>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</si>
  <si>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</si>
  <si>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</si>
  <si>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</si>
  <si>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</si>
  <si>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</si>
  <si>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</si>
  <si>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</si>
  <si>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</si>
  <si>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</si>
  <si>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</si>
  <si>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</si>
  <si>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</si>
  <si>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</si>
  <si>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</si>
  <si>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</si>
  <si>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</si>
  <si>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</si>
  <si>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</si>
  <si>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</si>
  <si>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</si>
  <si>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</si>
  <si>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</si>
  <si>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</si>
  <si>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</si>
  <si>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</si>
  <si>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</si>
  <si>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</si>
  <si>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</si>
  <si>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</si>
  <si>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</si>
  <si>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</si>
  <si>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</si>
  <si>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</si>
  <si>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</si>
  <si>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</si>
  <si>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</si>
  <si>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</si>
  <si>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</si>
  <si>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</si>
  <si>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</si>
  <si>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</si>
  <si>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</si>
  <si>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</si>
  <si>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</si>
  <si>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</si>
  <si>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</si>
  <si>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</si>
  <si>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</si>
  <si>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</si>
  <si>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</si>
  <si>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</si>
  <si>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</si>
  <si>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</si>
  <si>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</si>
  <si>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</si>
  <si>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</si>
  <si>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</si>
  <si>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</si>
  <si>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</si>
  <si>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</si>
  <si>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</si>
  <si>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</si>
  <si>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</si>
  <si>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</si>
  <si>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</si>
  <si>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</si>
  <si>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</si>
  <si>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</si>
  <si>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</si>
  <si>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</si>
  <si>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</si>
  <si>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</si>
  <si>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</si>
  <si>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</si>
  <si>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</si>
  <si>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</si>
  <si>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</si>
  <si>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</si>
  <si>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</si>
  <si>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</si>
  <si>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</si>
  <si>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</si>
  <si>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</si>
  <si>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</si>
  <si>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</si>
  <si>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</si>
  <si>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</si>
  <si>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</si>
  <si>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</si>
  <si>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</si>
  <si>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</si>
  <si>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</si>
  <si>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</si>
  <si>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</si>
  <si>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</si>
  <si>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</si>
  <si>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</si>
  <si>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</si>
  <si>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</si>
  <si>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</si>
  <si>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</si>
  <si>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</si>
  <si>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</si>
  <si>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</si>
  <si>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</si>
  <si>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</si>
  <si>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</si>
  <si>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</si>
  <si>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</si>
  <si>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</si>
  <si>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</si>
  <si>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</si>
  <si>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</si>
  <si>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</si>
  <si>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</si>
  <si>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</si>
  <si>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</si>
  <si>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</si>
  <si>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</si>
  <si>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</si>
  <si>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</si>
  <si>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</si>
  <si>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</si>
  <si>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</si>
  <si>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</si>
  <si>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</si>
  <si>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</si>
  <si>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</si>
  <si>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</si>
  <si>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</si>
  <si>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</si>
  <si>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</si>
  <si>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</si>
  <si>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</si>
  <si>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</si>
  <si>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</si>
  <si>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</si>
  <si>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</si>
  <si>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</si>
  <si>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</si>
  <si>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</si>
  <si>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</si>
  <si>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</si>
  <si>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</si>
  <si>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</si>
  <si>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</si>
  <si>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</si>
  <si>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</si>
  <si>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</si>
  <si>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</si>
  <si>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</si>
  <si>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</si>
  <si>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</si>
  <si>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</si>
  <si>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</si>
  <si>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</si>
  <si>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</si>
  <si>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</si>
  <si>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</si>
  <si>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</si>
  <si>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</si>
  <si>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</si>
  <si>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</si>
  <si>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</si>
  <si>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</si>
  <si>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</si>
  <si>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</si>
  <si>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</si>
  <si>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</si>
  <si>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</si>
  <si>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</si>
  <si>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</si>
  <si>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</si>
  <si>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</si>
  <si>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</si>
  <si>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</si>
  <si>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</si>
  <si>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</si>
  <si>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</si>
  <si>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</si>
  <si>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</si>
  <si>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</si>
  <si>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</si>
  <si>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</si>
  <si>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</si>
  <si>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</si>
  <si>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</si>
  <si>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</si>
  <si>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</si>
  <si>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</si>
  <si>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</si>
  <si>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</si>
  <si>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</si>
  <si>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</si>
  <si>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</si>
  <si>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</si>
  <si>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</si>
  <si>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</si>
  <si>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</si>
  <si>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</si>
  <si>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</si>
  <si>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</si>
  <si>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</si>
  <si>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</si>
  <si>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</si>
  <si>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</si>
  <si>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</si>
  <si>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</si>
  <si>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</si>
  <si>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</si>
  <si>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</si>
  <si>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</si>
  <si>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</si>
  <si>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</si>
  <si>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</si>
  <si>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</si>
  <si>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</si>
  <si>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</si>
  <si>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</si>
  <si>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</si>
  <si>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</si>
  <si>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</si>
  <si>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</si>
  <si>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</si>
  <si>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</si>
  <si>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</si>
  <si>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</si>
  <si>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</si>
  <si>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</si>
  <si>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</si>
  <si>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</si>
  <si>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</si>
  <si>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</si>
  <si>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</si>
  <si>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</si>
  <si>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</si>
  <si>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</si>
  <si>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</si>
  <si>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</si>
  <si>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</si>
  <si>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</si>
  <si>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</si>
  <si>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</si>
  <si>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</si>
  <si>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</si>
  <si>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</si>
  <si>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</si>
  <si>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</si>
  <si>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</si>
  <si>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</si>
  <si>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</si>
  <si>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</si>
  <si>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</si>
  <si>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</si>
  <si>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</si>
  <si>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</si>
  <si>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</si>
  <si>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</si>
  <si>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</si>
  <si>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</si>
  <si>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</si>
  <si>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</si>
  <si>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</si>
  <si>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</si>
  <si>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</si>
  <si>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</si>
  <si>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</si>
  <si>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</si>
  <si>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</si>
  <si>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</si>
  <si>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</si>
  <si>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</si>
  <si>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</si>
  <si>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</si>
  <si>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</si>
  <si>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</si>
  <si>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</si>
  <si>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</si>
  <si>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</si>
  <si>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</si>
  <si>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</si>
  <si>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</si>
  <si>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</si>
  <si>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</si>
  <si>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</si>
  <si>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</si>
  <si>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</si>
  <si>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</si>
  <si>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</si>
  <si>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</si>
  <si>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</si>
  <si>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</si>
  <si>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</si>
  <si>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</si>
  <si>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</si>
  <si>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</si>
  <si>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</si>
  <si>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</si>
  <si>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</si>
  <si>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</si>
  <si>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</si>
  <si>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</si>
  <si>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</si>
  <si>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</si>
  <si>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</si>
  <si>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</si>
  <si>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</si>
  <si>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</si>
  <si>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</si>
  <si>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</si>
  <si>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</si>
  <si>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</si>
  <si>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</si>
  <si>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</si>
  <si>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</si>
  <si>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</si>
  <si>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</si>
  <si>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</si>
  <si>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</si>
  <si>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</si>
  <si>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</si>
  <si>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</si>
  <si>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</si>
  <si>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</si>
  <si>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</si>
  <si>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</si>
  <si>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</si>
  <si>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</si>
  <si>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</si>
  <si>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</si>
  <si>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</si>
  <si>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</si>
  <si>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</si>
  <si>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</si>
  <si>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</si>
  <si>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</si>
  <si>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</si>
  <si>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</si>
  <si>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</si>
  <si>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</si>
  <si>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</si>
  <si>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</si>
  <si>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</si>
  <si>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</si>
  <si>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</si>
  <si>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</si>
  <si>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</si>
  <si>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</si>
  <si>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</si>
  <si>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</si>
  <si>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</si>
  <si>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</si>
  <si>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</si>
  <si>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</si>
  <si>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</si>
  <si>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</si>
  <si>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</si>
  <si>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</si>
  <si>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</si>
  <si>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</si>
  <si>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</si>
  <si>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</si>
  <si>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</si>
  <si>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</si>
  <si>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</si>
  <si>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</si>
  <si>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</si>
  <si>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</si>
  <si>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</si>
  <si>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</si>
  <si>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</si>
  <si>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</si>
  <si>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</si>
  <si>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</si>
  <si>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</si>
  <si>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</si>
  <si>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</si>
  <si>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</si>
  <si>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</si>
  <si>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</si>
  <si>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</si>
  <si>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</si>
  <si>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</si>
  <si>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</si>
  <si>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</si>
  <si>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</si>
  <si>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</si>
  <si>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</si>
  <si>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</si>
  <si>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</si>
  <si>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</si>
  <si>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</si>
  <si>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</si>
  <si>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</si>
  <si>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</si>
  <si>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</si>
  <si>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</si>
  <si>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</si>
  <si>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</si>
  <si>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</si>
  <si>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</si>
  <si>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</si>
  <si>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</si>
  <si>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</si>
  <si>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</si>
  <si>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</si>
  <si>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</si>
  <si>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</si>
  <si>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</si>
  <si>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</si>
  <si>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</si>
  <si>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</si>
  <si>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</si>
  <si>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</si>
  <si>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</si>
  <si>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</si>
  <si>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</si>
  <si>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</si>
  <si>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</si>
  <si>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</si>
  <si>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</si>
  <si>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</si>
  <si>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</si>
  <si>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</si>
  <si>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</si>
  <si>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</si>
  <si>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</si>
  <si>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</si>
  <si>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</si>
  <si>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</si>
  <si>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</si>
  <si>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</si>
  <si>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</si>
  <si>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</si>
  <si>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</si>
  <si>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</si>
  <si>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</si>
  <si>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</si>
  <si>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</si>
  <si>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</si>
  <si>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</si>
  <si>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</si>
  <si>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</si>
  <si>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</si>
  <si>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</si>
  <si>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</si>
  <si>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</si>
  <si>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</si>
  <si>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</si>
  <si>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</si>
  <si>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</si>
  <si>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</si>
  <si>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</si>
  <si>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</si>
  <si>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</si>
  <si>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</si>
  <si>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</si>
  <si>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</si>
  <si>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</si>
  <si>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</si>
  <si>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</si>
  <si>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</si>
  <si>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</si>
  <si>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</si>
  <si>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</si>
  <si>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</si>
  <si>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</si>
  <si>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</si>
  <si>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</si>
  <si>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</si>
  <si>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</si>
  <si>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</si>
  <si>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</si>
  <si>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</si>
  <si>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</si>
  <si>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</si>
  <si>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</si>
  <si>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</si>
  <si>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</si>
  <si>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</si>
  <si>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</si>
  <si>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</si>
  <si>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</si>
  <si>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</si>
  <si>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</si>
  <si>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</si>
  <si>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</si>
  <si>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</si>
  <si>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</si>
  <si>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</si>
  <si>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</si>
  <si>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</si>
  <si>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</si>
  <si>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</si>
  <si>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</si>
  <si>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</si>
  <si>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</si>
  <si>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</si>
  <si>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</si>
  <si>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</si>
  <si>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</si>
  <si>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</si>
  <si>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</si>
  <si>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</si>
  <si>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</si>
  <si>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</si>
  <si>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</si>
  <si>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</si>
  <si>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</si>
  <si>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</si>
  <si>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</si>
  <si>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</si>
  <si>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</si>
  <si>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</si>
  <si>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</si>
  <si>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</si>
  <si>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</si>
  <si>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</si>
  <si>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</si>
  <si>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</si>
  <si>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</si>
  <si>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</si>
  <si>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</si>
  <si>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</si>
  <si>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</si>
  <si>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</si>
  <si>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</si>
  <si>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</si>
  <si>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</si>
  <si>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</si>
  <si>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</si>
  <si>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</si>
  <si>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</si>
  <si>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</si>
  <si>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</si>
  <si>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</si>
  <si>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</si>
  <si>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</si>
  <si>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</si>
  <si>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</si>
  <si>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</si>
  <si>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</si>
  <si>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</si>
  <si>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</si>
  <si>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</si>
  <si>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</si>
  <si>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</si>
  <si>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</si>
  <si>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</si>
  <si>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</si>
  <si>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</si>
  <si>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</si>
  <si>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</si>
  <si>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</si>
  <si>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</si>
  <si>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</si>
  <si>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</si>
  <si>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</si>
  <si>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</si>
  <si>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</si>
  <si>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</si>
  <si>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</si>
  <si>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</si>
  <si>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</si>
  <si>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</si>
  <si>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</si>
  <si>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</si>
  <si>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</si>
  <si>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</si>
  <si>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</si>
  <si>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</si>
  <si>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</si>
  <si>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</si>
  <si>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</si>
  <si>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</si>
  <si>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</si>
  <si>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</si>
  <si>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</si>
  <si>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</si>
  <si>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</si>
  <si>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</si>
  <si>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</si>
  <si>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</si>
  <si>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</si>
  <si>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</si>
  <si>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</si>
  <si>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</si>
  <si>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</si>
  <si>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</si>
  <si>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</si>
  <si>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</si>
  <si>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</si>
  <si>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</si>
  <si>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</si>
  <si>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</si>
  <si>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</si>
  <si>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</si>
  <si>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</si>
  <si>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</si>
  <si>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</si>
  <si>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</si>
  <si>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</si>
  <si>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</si>
  <si>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</si>
  <si>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</si>
  <si>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</si>
  <si>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</si>
  <si>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</si>
  <si>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</si>
  <si>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</si>
  <si>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</si>
  <si>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</si>
  <si>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</si>
  <si>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</si>
  <si>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</si>
  <si>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</si>
  <si>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</si>
  <si>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</si>
  <si>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</si>
  <si>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</si>
  <si>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</si>
  <si>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</si>
  <si>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</si>
  <si>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</si>
  <si>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</si>
  <si>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</si>
  <si>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</si>
  <si>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</si>
  <si>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</si>
  <si>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</si>
  <si>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</si>
  <si>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</si>
  <si>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</si>
  <si>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</si>
  <si>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</si>
  <si>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</si>
  <si>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</si>
  <si>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</si>
  <si>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</si>
  <si>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</si>
  <si>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</si>
  <si>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</si>
  <si>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</si>
  <si>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</si>
  <si>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</si>
  <si>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</si>
  <si>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</si>
  <si>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</si>
  <si>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</si>
  <si>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</si>
  <si>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</si>
  <si>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</si>
  <si>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</si>
  <si>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</si>
  <si>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</si>
  <si>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</si>
  <si>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</si>
  <si>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</si>
  <si>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</si>
  <si>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</si>
  <si>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</si>
  <si>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</si>
  <si>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</si>
  <si>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</si>
  <si>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</si>
  <si>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</si>
  <si>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</si>
  <si>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</si>
  <si>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</si>
  <si>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</si>
  <si>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</si>
  <si>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</si>
  <si>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</si>
  <si>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</si>
  <si>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</si>
  <si>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</si>
  <si>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</si>
  <si>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</si>
  <si>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</si>
  <si>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</si>
  <si>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</si>
  <si>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</si>
  <si>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</si>
  <si>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</si>
  <si>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</si>
  <si>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</si>
  <si>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</si>
  <si>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</si>
  <si>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</si>
  <si>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</si>
  <si>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</si>
  <si>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</si>
  <si>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</si>
  <si>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</si>
  <si>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</si>
  <si>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</si>
  <si>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</si>
  <si>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</si>
  <si>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</si>
  <si>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</si>
  <si>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</si>
  <si>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</si>
  <si>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</si>
  <si>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</si>
  <si>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</si>
  <si>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</si>
  <si>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</si>
  <si>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</si>
  <si>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</si>
  <si>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</si>
  <si>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</si>
  <si>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</si>
  <si>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</si>
  <si>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</si>
  <si>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</si>
  <si>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</si>
  <si>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</si>
  <si>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</si>
  <si>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</si>
  <si>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</si>
  <si>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</si>
  <si>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</si>
  <si>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</si>
  <si>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</si>
  <si>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</si>
  <si>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</si>
  <si>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</si>
  <si>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</si>
  <si>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</si>
  <si>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</si>
  <si>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</si>
  <si>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</si>
  <si>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</si>
  <si>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</si>
  <si>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</si>
  <si>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</si>
  <si>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</si>
  <si>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</si>
  <si>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</si>
  <si>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</si>
  <si>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</si>
  <si>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</si>
  <si>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</si>
  <si>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</si>
  <si>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</si>
  <si>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</si>
  <si>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</si>
  <si>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</si>
  <si>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</si>
  <si>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</si>
  <si>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</si>
  <si>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</si>
  <si>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</si>
  <si>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</si>
  <si>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</si>
  <si>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</si>
  <si>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</si>
  <si>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</si>
  <si>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</si>
  <si>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</si>
  <si>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</si>
  <si>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</si>
  <si>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</si>
  <si>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</si>
  <si>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</si>
  <si>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</si>
  <si>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</si>
  <si>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</si>
  <si>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</si>
  <si>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</si>
  <si>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</si>
  <si>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</si>
  <si>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</si>
  <si>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</si>
  <si>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</si>
  <si>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</si>
  <si>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</si>
  <si>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</si>
  <si>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</si>
  <si>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</si>
  <si>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</si>
  <si>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</si>
  <si>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</si>
  <si>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</si>
  <si>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</si>
  <si>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</si>
  <si>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</si>
  <si>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</si>
  <si>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</si>
  <si>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</si>
  <si>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</si>
  <si>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</si>
  <si>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</si>
  <si>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</si>
  <si>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</si>
  <si>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</si>
  <si>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</si>
  <si>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</si>
  <si>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</si>
  <si>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</si>
  <si>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</si>
  <si>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</si>
  <si>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</si>
  <si>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</si>
  <si>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</si>
  <si>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</si>
  <si>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</si>
  <si>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</si>
  <si>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</si>
  <si>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</si>
  <si>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</si>
  <si>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</si>
  <si>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</si>
  <si>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</si>
  <si>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</si>
  <si>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</si>
  <si>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</si>
  <si>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</si>
  <si>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</si>
  <si>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</si>
  <si>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</si>
  <si>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</si>
  <si>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</si>
  <si>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</si>
  <si>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</si>
  <si>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</si>
  <si>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</si>
  <si>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</si>
  <si>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</si>
  <si>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</si>
  <si>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</si>
  <si>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</si>
  <si>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</si>
  <si>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</si>
  <si>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</si>
  <si>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</si>
  <si>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</si>
  <si>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</si>
  <si>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</si>
  <si>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</si>
  <si>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</si>
  <si>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</si>
  <si>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</si>
  <si>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</si>
  <si>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</si>
  <si>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</si>
  <si>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</si>
  <si>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</si>
  <si>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</si>
  <si>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</si>
  <si>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</si>
  <si>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</si>
  <si>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</si>
  <si>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</si>
  <si>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</si>
  <si>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</si>
  <si>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</si>
  <si>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</si>
  <si>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</si>
  <si>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</si>
  <si>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</si>
  <si>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</si>
  <si>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</si>
  <si>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</si>
  <si>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</si>
  <si>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</si>
  <si>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</si>
  <si>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</si>
  <si>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</si>
  <si>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</si>
  <si>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</si>
  <si>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</si>
  <si>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</si>
  <si>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</si>
  <si>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</si>
  <si>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</si>
  <si>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</si>
  <si>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</si>
  <si>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</si>
  <si>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</si>
  <si>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</si>
  <si>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</si>
  <si>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</si>
  <si>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</si>
  <si>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</si>
  <si>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</si>
  <si>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</si>
  <si>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</si>
  <si>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</si>
  <si>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</si>
  <si>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</si>
  <si>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</si>
  <si>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</si>
  <si>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</si>
  <si>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</si>
  <si>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</si>
  <si>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</si>
  <si>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</si>
  <si>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</si>
  <si>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</si>
  <si>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</si>
  <si>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</si>
  <si>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</si>
  <si>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</si>
  <si>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</si>
  <si>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</si>
  <si>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</si>
  <si>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</si>
  <si>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</si>
  <si>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</si>
  <si>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</si>
  <si>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</si>
  <si>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</si>
  <si>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</si>
  <si>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</si>
  <si>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</si>
  <si>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</si>
  <si>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</si>
  <si>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</si>
  <si>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</si>
  <si>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</si>
  <si>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</si>
  <si>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</si>
  <si>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</si>
  <si>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</si>
  <si>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</si>
  <si>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</si>
  <si>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</si>
  <si>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</si>
  <si>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</si>
  <si>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</si>
  <si>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</si>
  <si>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</si>
  <si>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</si>
  <si>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</si>
  <si>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</si>
  <si>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</si>
  <si>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</si>
  <si>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</si>
  <si>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</si>
  <si>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</si>
  <si>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</si>
  <si>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</si>
  <si>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</si>
  <si>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</si>
  <si>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</si>
  <si>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</si>
  <si>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</si>
  <si>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</si>
  <si>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</si>
  <si>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</si>
  <si>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</si>
  <si>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</si>
  <si>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</si>
  <si>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</si>
  <si>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</si>
  <si>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</si>
  <si>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</si>
  <si>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</si>
  <si>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</si>
  <si>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</si>
  <si>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</si>
  <si>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</si>
  <si>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</si>
  <si>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</si>
  <si>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</si>
  <si>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</si>
  <si>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</si>
  <si>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</si>
  <si>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</si>
  <si>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</si>
  <si>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</si>
  <si>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</si>
  <si>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</si>
  <si>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</si>
  <si>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</si>
  <si>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</si>
  <si>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</si>
  <si>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</si>
  <si>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</si>
  <si>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</si>
  <si>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</si>
  <si>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</si>
  <si>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</si>
  <si>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</si>
  <si>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</si>
  <si>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</si>
  <si>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</si>
  <si>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</si>
  <si>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</si>
  <si>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</si>
  <si>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</si>
  <si>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</si>
  <si>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</si>
  <si>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</si>
  <si>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</si>
  <si>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</si>
  <si>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</si>
  <si>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</si>
  <si>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</si>
  <si>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</si>
  <si>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</si>
  <si>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</si>
  <si>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</si>
  <si>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</si>
  <si>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</si>
  <si>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</si>
  <si>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</si>
  <si>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</si>
  <si>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</si>
  <si>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</si>
  <si>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</si>
  <si>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</si>
  <si>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</si>
  <si>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</si>
  <si>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</si>
  <si>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</si>
  <si>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</si>
  <si>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</si>
  <si>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</si>
  <si>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</si>
  <si>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</si>
  <si>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</si>
  <si>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</si>
  <si>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</si>
  <si>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</si>
  <si>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</si>
  <si>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</si>
  <si>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</si>
  <si>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</si>
  <si>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</si>
  <si>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</si>
  <si>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</si>
  <si>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</si>
  <si>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</si>
  <si>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</si>
  <si>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</si>
  <si>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</si>
  <si>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</si>
  <si>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</si>
  <si>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</si>
  <si>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</si>
  <si>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</si>
  <si>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</si>
  <si>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</si>
  <si>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</si>
  <si>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</si>
  <si>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</si>
  <si>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</si>
  <si>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</si>
  <si>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</si>
  <si>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</si>
  <si>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</si>
  <si>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</si>
  <si>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</si>
  <si>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</si>
  <si>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</si>
  <si>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</si>
  <si>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</si>
  <si>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</si>
  <si>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</si>
  <si>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</si>
  <si>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</si>
  <si>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</si>
  <si>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</si>
  <si>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</si>
  <si>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</si>
  <si>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</si>
  <si>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</si>
  <si>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</si>
  <si>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</si>
  <si>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</si>
  <si>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</si>
  <si>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</si>
  <si>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</si>
  <si>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</si>
  <si>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</si>
  <si>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</si>
  <si>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</si>
  <si>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</si>
  <si>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</si>
  <si>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</si>
  <si>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</si>
  <si>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</si>
  <si>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</si>
  <si>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</si>
  <si>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</si>
  <si>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</si>
  <si>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</si>
  <si>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</si>
  <si>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</si>
  <si>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</si>
  <si>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</si>
  <si>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</si>
  <si>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</si>
  <si>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</si>
  <si>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</si>
  <si>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</si>
  <si>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</si>
  <si>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</si>
  <si>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</si>
  <si>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</si>
  <si>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</si>
  <si>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</si>
  <si>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</si>
  <si>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</si>
  <si>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</si>
  <si>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</si>
  <si>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</si>
  <si>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</si>
  <si>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</si>
  <si>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</si>
  <si>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</si>
  <si>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</si>
  <si>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</si>
  <si>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</si>
  <si>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</si>
  <si>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</si>
  <si>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</si>
  <si>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</si>
  <si>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</si>
  <si>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</si>
  <si>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</si>
  <si>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</si>
  <si>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</si>
  <si>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</si>
  <si>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</si>
  <si>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</si>
  <si>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</si>
  <si>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</si>
  <si>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</si>
  <si>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</si>
  <si>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</si>
  <si>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</si>
  <si>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</si>
  <si>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</si>
  <si>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</si>
  <si>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</si>
  <si>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</si>
  <si>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</si>
  <si>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</si>
  <si>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</si>
  <si>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</si>
  <si>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</si>
  <si>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</si>
  <si>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</si>
  <si>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</si>
  <si>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</si>
  <si>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</si>
  <si>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</si>
  <si>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</si>
  <si>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</si>
  <si>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</si>
  <si>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</si>
  <si>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</si>
  <si>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</si>
  <si>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</si>
  <si>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</si>
  <si>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</si>
  <si>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</si>
  <si>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</si>
  <si>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</si>
  <si>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</si>
  <si>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</si>
  <si>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</si>
  <si>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</si>
  <si>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</si>
  <si>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</si>
  <si>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</si>
  <si>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</si>
  <si>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</si>
  <si>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</si>
  <si>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</si>
  <si>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</si>
  <si>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</si>
  <si>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</si>
  <si>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</si>
  <si>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</si>
  <si>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</si>
  <si>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</si>
  <si>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</si>
  <si>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</si>
  <si>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</si>
  <si>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</si>
  <si>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</si>
  <si>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</si>
  <si>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</si>
  <si>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</si>
  <si>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</si>
  <si>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</si>
  <si>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</si>
  <si>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</si>
  <si>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</si>
  <si>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</si>
  <si>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</si>
  <si>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</si>
  <si>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</si>
  <si>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</si>
  <si>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</si>
  <si>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</si>
  <si>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</si>
  <si>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</si>
  <si>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</si>
  <si>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</si>
  <si>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</si>
  <si>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</si>
  <si>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</si>
  <si>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</si>
  <si>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</si>
  <si>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</si>
  <si>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</si>
  <si>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</si>
  <si>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</si>
  <si>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</si>
  <si>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</si>
  <si>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</si>
  <si>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</si>
  <si>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</si>
  <si>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</si>
  <si>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</si>
  <si>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</si>
  <si>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</si>
  <si>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</si>
  <si>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</si>
  <si>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</si>
  <si>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</si>
  <si>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</si>
  <si>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</si>
  <si>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</si>
  <si>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</si>
  <si>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</si>
  <si>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</si>
  <si>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</si>
  <si>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</si>
  <si>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</si>
  <si>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</si>
  <si>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</si>
  <si>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</si>
  <si>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</si>
  <si>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</si>
  <si>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</si>
  <si>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</si>
  <si>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</si>
  <si>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</si>
  <si>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</si>
  <si>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</si>
  <si>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</si>
  <si>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</si>
  <si>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</si>
  <si>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</si>
  <si>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</si>
  <si>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</si>
  <si>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</si>
  <si>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</si>
  <si>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</si>
  <si>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</si>
  <si>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</si>
  <si>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</si>
  <si>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</si>
  <si>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</si>
  <si>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</si>
  <si>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</si>
  <si>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</si>
  <si>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</si>
  <si>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</si>
  <si>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</si>
  <si>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</si>
  <si>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</si>
  <si>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</si>
  <si>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</si>
  <si>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</si>
  <si>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</si>
  <si>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</si>
  <si>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</si>
  <si>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</si>
  <si>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</si>
  <si>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</si>
  <si>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</si>
  <si>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</si>
  <si>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</si>
  <si>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</si>
  <si>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</si>
  <si>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</si>
  <si>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</si>
  <si>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</si>
  <si>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</si>
  <si>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</si>
  <si>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</si>
  <si>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</si>
  <si>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</si>
  <si>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</si>
  <si>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</si>
  <si>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</si>
  <si>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</si>
  <si>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</si>
  <si>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</si>
  <si>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</si>
  <si>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</si>
  <si>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</si>
  <si>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</si>
  <si>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</si>
  <si>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</si>
  <si>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</si>
  <si>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</si>
  <si>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</si>
  <si>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</si>
  <si>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</si>
  <si>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</si>
  <si>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</si>
  <si>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</si>
  <si>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</si>
  <si>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</si>
  <si>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</si>
  <si>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</si>
  <si>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</si>
  <si>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</si>
  <si>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</si>
  <si>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</si>
  <si>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</si>
  <si>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</si>
  <si>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</si>
  <si>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</si>
  <si>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</si>
  <si>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</si>
  <si>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</si>
  <si>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</si>
  <si>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</si>
  <si>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</si>
  <si>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</si>
  <si>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</si>
  <si>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</si>
  <si>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</si>
  <si>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</si>
  <si>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</si>
  <si>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</si>
  <si>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</si>
  <si>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</si>
  <si>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</si>
  <si>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</si>
  <si>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</si>
  <si>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</si>
  <si>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</si>
  <si>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</si>
  <si>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</si>
  <si>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</si>
  <si>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</si>
  <si>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</si>
  <si>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</si>
  <si>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</si>
  <si>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</si>
  <si>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</si>
  <si>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</si>
  <si>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</si>
  <si>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</si>
  <si>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</si>
  <si>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</si>
  <si>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</si>
  <si>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</si>
  <si>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</si>
  <si>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</si>
  <si>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</si>
  <si>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</si>
  <si>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</si>
  <si>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</si>
  <si>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</si>
  <si>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</si>
  <si>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</si>
  <si>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</si>
  <si>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</si>
  <si>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</si>
  <si>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</si>
  <si>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</si>
  <si>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</si>
  <si>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</si>
  <si>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</si>
  <si>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</si>
  <si>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</si>
  <si>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</si>
  <si>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</si>
  <si>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</si>
  <si>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</si>
  <si>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</si>
  <si>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</si>
  <si>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</si>
  <si>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</si>
  <si>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</si>
  <si>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</si>
  <si>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</si>
  <si>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</si>
  <si>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</si>
  <si>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</si>
  <si>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</si>
  <si>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</si>
  <si>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</si>
  <si>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</si>
  <si>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</si>
  <si>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</si>
  <si>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</si>
  <si>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</si>
  <si>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</si>
  <si>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</si>
  <si>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</si>
  <si>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</si>
  <si>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</si>
  <si>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</si>
  <si>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</si>
  <si>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</si>
  <si>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</si>
  <si>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</si>
  <si>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</si>
  <si>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</si>
  <si>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</si>
  <si>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</si>
  <si>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</si>
  <si>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</si>
  <si>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</si>
  <si>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</si>
  <si>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</si>
  <si>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</si>
  <si>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</si>
  <si>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</si>
  <si>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</si>
  <si>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</si>
  <si>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</si>
  <si>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</si>
  <si>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</si>
  <si>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</si>
  <si>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</si>
  <si>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</si>
  <si>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</si>
  <si>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</si>
  <si>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</si>
  <si>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</si>
  <si>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</si>
  <si>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</si>
  <si>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</si>
  <si>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</si>
  <si>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</si>
  <si>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</si>
  <si>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</si>
  <si>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</si>
  <si>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</si>
  <si>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</si>
  <si>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</si>
  <si>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</si>
  <si>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</si>
  <si>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</si>
  <si>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</si>
  <si>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</si>
  <si>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</si>
  <si>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</si>
  <si>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</si>
  <si>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</si>
  <si>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</si>
  <si>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</si>
  <si>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</si>
  <si>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</si>
  <si>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</si>
  <si>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</si>
  <si>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</si>
  <si>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</si>
  <si>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</si>
  <si>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</si>
  <si>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</si>
  <si>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</si>
  <si>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</si>
  <si>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</si>
  <si>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</si>
  <si>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</si>
  <si>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</si>
  <si>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</si>
  <si>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</si>
  <si>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</si>
  <si>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</si>
  <si>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</si>
  <si>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</si>
  <si>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</si>
  <si>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</si>
  <si>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</si>
  <si>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</si>
  <si>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</si>
  <si>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</si>
  <si>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</si>
  <si>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</si>
  <si>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</si>
  <si>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</si>
  <si>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</si>
  <si>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</si>
  <si>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</si>
  <si>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</si>
  <si>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</si>
  <si>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</si>
  <si>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</si>
  <si>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</si>
  <si>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</si>
  <si>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</si>
  <si>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</si>
  <si>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</si>
  <si>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</si>
  <si>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</si>
  <si>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</si>
  <si>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</si>
  <si>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</si>
  <si>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</si>
  <si>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</si>
  <si>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</si>
  <si>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</si>
  <si>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</si>
  <si>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</si>
  <si>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</si>
  <si>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</si>
  <si>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</si>
  <si>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</si>
  <si>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</si>
  <si>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</si>
  <si>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</si>
  <si>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</si>
  <si>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</si>
  <si>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</si>
  <si>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</si>
  <si>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</si>
  <si>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</si>
  <si>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</si>
  <si>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</si>
  <si>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</si>
  <si>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</si>
  <si>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</si>
  <si>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</si>
  <si>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</si>
  <si>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</si>
  <si>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</si>
  <si>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</si>
  <si>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</si>
  <si>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</si>
  <si>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</si>
  <si>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</si>
  <si>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</si>
  <si>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</si>
  <si>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</si>
  <si>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</si>
  <si>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</si>
  <si>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</si>
  <si>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</si>
  <si>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</si>
  <si>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</si>
  <si>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</si>
  <si>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</si>
  <si>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</si>
  <si>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</si>
  <si>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</si>
  <si>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</si>
  <si>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</si>
  <si>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</si>
  <si>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</si>
  <si>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</si>
  <si>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</si>
  <si>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</si>
  <si>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</si>
  <si>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</si>
  <si>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</si>
  <si>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</si>
  <si>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</si>
  <si>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</si>
  <si>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</si>
  <si>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</si>
  <si>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</si>
  <si>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</si>
  <si>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</si>
  <si>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</si>
  <si>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</si>
  <si>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</si>
  <si>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</si>
  <si>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</si>
  <si>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</si>
  <si>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</si>
  <si>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</si>
  <si>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</si>
  <si>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</si>
  <si>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</si>
  <si>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</si>
  <si>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</si>
  <si>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</si>
  <si>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</si>
  <si>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</si>
  <si>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</si>
  <si>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</si>
  <si>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</si>
  <si>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</si>
  <si>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</si>
  <si>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</si>
  <si>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</si>
  <si>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</si>
  <si>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</si>
  <si>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</si>
  <si>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</si>
  <si>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</si>
  <si>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</si>
  <si>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</si>
  <si>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</si>
  <si>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</si>
  <si>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</si>
  <si>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</si>
  <si>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</si>
  <si>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</si>
  <si>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</si>
  <si>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</si>
  <si>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</si>
  <si>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</si>
  <si>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</si>
  <si>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</si>
  <si>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</si>
  <si>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</si>
  <si>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</si>
  <si>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</si>
  <si>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</si>
  <si>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</si>
  <si>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</si>
  <si>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</si>
  <si>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</si>
  <si>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</si>
  <si>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</si>
  <si>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</si>
  <si>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</si>
  <si>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</si>
  <si>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</si>
  <si>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</si>
  <si>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</si>
  <si>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</si>
  <si>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</si>
  <si>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</si>
  <si>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</si>
  <si>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</si>
  <si>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</si>
  <si>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</si>
  <si>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</si>
  <si>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</si>
  <si>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</si>
  <si>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</si>
  <si>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</si>
  <si>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</si>
  <si>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</si>
  <si>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</si>
  <si>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</si>
  <si>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</si>
  <si>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</si>
  <si>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</si>
  <si>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</si>
  <si>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</si>
  <si>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</si>
  <si>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</si>
  <si>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</si>
  <si>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</si>
  <si>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</si>
  <si>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</si>
  <si>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</si>
  <si>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</si>
  <si>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</si>
  <si>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</si>
  <si>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</si>
  <si>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</si>
  <si>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</si>
  <si>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</si>
  <si>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</si>
  <si>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</si>
  <si>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</si>
  <si>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</si>
  <si>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</si>
  <si>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</si>
  <si>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</si>
  <si>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</si>
  <si>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</si>
  <si>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</si>
  <si>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</si>
  <si>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</si>
  <si>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</si>
  <si>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</si>
  <si>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</si>
  <si>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</si>
  <si>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</si>
  <si>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</si>
  <si>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</si>
  <si>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</si>
  <si>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</si>
  <si>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</si>
  <si>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</si>
  <si>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</si>
  <si>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</si>
  <si>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</si>
  <si>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</si>
  <si>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</si>
  <si>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</si>
  <si>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</si>
  <si>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</si>
  <si>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</si>
  <si>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</si>
  <si>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</si>
  <si>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</si>
  <si>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</si>
  <si>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</si>
  <si>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</si>
  <si>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</si>
  <si>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</si>
  <si>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</si>
  <si>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</si>
  <si>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</si>
  <si>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</si>
  <si>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</si>
  <si>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</si>
  <si>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</si>
  <si>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</si>
  <si>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</si>
  <si>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</si>
  <si>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</si>
  <si>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</si>
  <si>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</si>
  <si>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</si>
  <si>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</si>
  <si>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</si>
  <si>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</si>
  <si>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</si>
  <si>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</si>
  <si>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</si>
  <si>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</si>
  <si>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</si>
  <si>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</si>
  <si>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</si>
  <si>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</si>
  <si>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</si>
  <si>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</si>
  <si>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</si>
  <si>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</si>
  <si>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</si>
  <si>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</si>
  <si>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</si>
  <si>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</si>
  <si>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</si>
  <si>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</si>
  <si>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</si>
  <si>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</si>
  <si>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</si>
  <si>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</si>
  <si>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</si>
  <si>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</si>
  <si>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</si>
  <si>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</si>
  <si>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</si>
  <si>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</si>
  <si>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</si>
  <si>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</si>
  <si>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</si>
  <si>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</si>
  <si>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</si>
  <si>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</si>
  <si>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</si>
  <si>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</si>
  <si>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</si>
  <si>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</si>
  <si>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</si>
  <si>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</si>
  <si>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</si>
  <si>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</si>
  <si>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</si>
  <si>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</si>
  <si>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</si>
  <si>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</si>
  <si>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</si>
  <si>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</si>
  <si>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</si>
  <si>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</si>
  <si>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</si>
  <si>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</si>
  <si>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</si>
  <si>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</si>
  <si>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</si>
  <si>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</si>
  <si>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</si>
  <si>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</si>
  <si>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</si>
  <si>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</si>
  <si>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</si>
  <si>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</si>
  <si>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</si>
  <si>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</si>
  <si>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</si>
  <si>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</si>
  <si>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</si>
  <si>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</si>
  <si>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</si>
  <si>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</si>
  <si>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</si>
  <si>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</si>
  <si>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</si>
  <si>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</si>
  <si>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</si>
  <si>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</si>
  <si>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</si>
  <si>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</si>
  <si>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</si>
  <si>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</si>
  <si>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</si>
  <si>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</si>
  <si>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</si>
  <si>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</si>
  <si>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</si>
  <si>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</si>
  <si>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</si>
  <si>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</si>
  <si>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</si>
  <si>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</si>
  <si>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</si>
  <si>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</si>
  <si>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</si>
  <si>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</si>
  <si>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</si>
  <si>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</si>
  <si>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</si>
  <si>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</si>
  <si>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</si>
  <si>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</si>
  <si>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</si>
  <si>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</si>
  <si>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</si>
  <si>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</si>
  <si>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</si>
  <si>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</si>
  <si>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</si>
  <si>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</si>
  <si>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</si>
  <si>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</si>
  <si>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</si>
  <si>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</si>
  <si>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</si>
  <si>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</si>
  <si>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</si>
  <si>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</si>
  <si>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</si>
  <si>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</si>
  <si>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</si>
  <si>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</si>
  <si>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</si>
  <si>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</si>
  <si>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</si>
  <si>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</si>
  <si>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</si>
  <si>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</si>
  <si>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</si>
  <si>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</si>
  <si>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</si>
  <si>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</si>
  <si>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</si>
  <si>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</si>
  <si>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</si>
  <si>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</si>
  <si>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</si>
  <si>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</si>
  <si>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</si>
  <si>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</si>
  <si>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</si>
  <si>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</si>
  <si>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</si>
  <si>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</si>
  <si>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</si>
  <si>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</si>
  <si>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</si>
  <si>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</si>
  <si>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</si>
  <si>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</si>
  <si>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</si>
  <si>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</si>
  <si>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</si>
  <si>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</si>
  <si>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</si>
  <si>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</si>
  <si>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</si>
  <si>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</si>
  <si>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</si>
  <si>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</si>
  <si>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</si>
  <si>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</si>
  <si>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</si>
  <si>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</si>
  <si>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</si>
  <si>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</si>
  <si>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</si>
  <si>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</si>
  <si>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</si>
  <si>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</si>
  <si>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</si>
  <si>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</si>
  <si>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</si>
  <si>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</si>
  <si>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</si>
  <si>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</si>
  <si>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</si>
  <si>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</si>
  <si>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</si>
  <si>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</si>
  <si>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</si>
  <si>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</si>
  <si>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</si>
  <si>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</si>
  <si>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</si>
  <si>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</si>
  <si>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</si>
  <si>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</si>
  <si>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</si>
  <si>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</si>
  <si>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</si>
  <si>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</si>
  <si>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</si>
  <si>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</si>
  <si>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</si>
  <si>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</si>
  <si>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</si>
  <si>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</si>
  <si>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</si>
  <si>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</si>
  <si>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</si>
  <si>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</si>
  <si>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</si>
  <si>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</si>
  <si>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</si>
  <si>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</si>
  <si>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</si>
  <si>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</si>
  <si>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</si>
  <si>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</si>
  <si>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</si>
  <si>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</si>
  <si>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</si>
  <si>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</si>
  <si>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</si>
  <si>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</si>
  <si>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</si>
  <si>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</si>
  <si>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</si>
  <si>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</si>
  <si>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</si>
  <si>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</si>
  <si>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</si>
  <si>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</si>
  <si>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</si>
  <si>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</si>
  <si>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</si>
  <si>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</si>
  <si>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</si>
  <si>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</si>
  <si>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</si>
  <si>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</si>
  <si>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</si>
  <si>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</si>
  <si>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</si>
  <si>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</si>
  <si>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</si>
  <si>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</si>
  <si>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</si>
  <si>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</si>
  <si>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</si>
  <si>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</si>
  <si>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</si>
  <si>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</si>
  <si>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</si>
  <si>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</si>
  <si>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</si>
  <si>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</si>
  <si>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</si>
  <si>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</si>
  <si>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</si>
  <si>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</si>
  <si>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</si>
  <si>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</si>
  <si>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</si>
  <si>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</si>
  <si>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</si>
  <si>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</si>
  <si>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</si>
  <si>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</si>
  <si>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</si>
  <si>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</si>
  <si>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</si>
  <si>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</si>
  <si>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</si>
  <si>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</si>
  <si>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</si>
  <si>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</si>
  <si>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</si>
  <si>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</si>
  <si>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</si>
  <si>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</si>
  <si>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</si>
  <si>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</si>
  <si>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</si>
  <si>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</si>
  <si>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</si>
  <si>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</si>
  <si>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</si>
  <si>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</si>
  <si>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</si>
  <si>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</si>
  <si>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</si>
  <si>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</si>
  <si>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</si>
  <si>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</si>
  <si>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</si>
  <si>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</si>
  <si>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</si>
  <si>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</si>
  <si>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</si>
  <si>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</si>
  <si>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</si>
  <si>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</si>
  <si>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</si>
  <si>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</si>
  <si>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</si>
  <si>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</si>
  <si>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</si>
  <si>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</si>
  <si>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</si>
  <si>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</si>
  <si>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</si>
  <si>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</si>
  <si>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</si>
  <si>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</si>
  <si>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</si>
  <si>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</si>
  <si>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</si>
  <si>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</si>
  <si>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</si>
  <si>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</si>
  <si>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</si>
  <si>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</si>
  <si>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</si>
  <si>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</si>
  <si>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</si>
  <si>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</si>
  <si>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</si>
  <si>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</si>
  <si>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</si>
  <si>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</si>
  <si>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</si>
  <si>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</si>
  <si>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</si>
  <si>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</si>
  <si>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</si>
  <si>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</si>
  <si>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</si>
  <si>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</si>
  <si>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</si>
  <si>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</si>
  <si>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</si>
  <si>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</si>
  <si>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</si>
  <si>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</si>
  <si>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</si>
  <si>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</si>
  <si>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</si>
  <si>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</si>
  <si>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</si>
  <si>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</si>
  <si>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</si>
  <si>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</si>
  <si>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</si>
  <si>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</si>
  <si>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</si>
  <si>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</si>
  <si>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</si>
  <si>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</si>
  <si>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</si>
  <si>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</si>
  <si>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</si>
  <si>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</si>
  <si>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</si>
  <si>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</si>
  <si>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</si>
  <si>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</si>
  <si>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</si>
  <si>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</si>
  <si>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</si>
  <si>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</si>
  <si>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</si>
  <si>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</si>
  <si>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</si>
  <si>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</si>
  <si>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</si>
  <si>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</si>
  <si>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</si>
  <si>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</si>
  <si>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</si>
  <si>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</si>
  <si>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</si>
  <si>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</si>
  <si>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</si>
  <si>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</si>
  <si>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</si>
  <si>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</si>
  <si>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</si>
  <si>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</si>
  <si>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</si>
  <si>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</si>
  <si>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</si>
  <si>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</si>
  <si>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</si>
  <si>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</si>
  <si>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</si>
  <si>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</si>
  <si>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</si>
  <si>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</si>
  <si>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</si>
  <si>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</si>
  <si>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</si>
  <si>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</si>
  <si>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</si>
  <si>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</si>
  <si>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</si>
  <si>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</si>
  <si>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</si>
  <si>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</si>
  <si>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</si>
  <si>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</si>
  <si>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</si>
  <si>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</si>
  <si>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</si>
  <si>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</si>
  <si>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</si>
  <si>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</si>
  <si>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</si>
  <si>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</si>
  <si>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</si>
  <si>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</si>
  <si>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</si>
  <si>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</si>
  <si>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</si>
  <si>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</si>
  <si>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</si>
  <si>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</si>
  <si>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</si>
  <si>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</si>
  <si>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</si>
  <si>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</si>
  <si>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</si>
  <si>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</si>
  <si>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</si>
  <si>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</si>
  <si>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</si>
  <si>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</si>
  <si>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</si>
  <si>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</si>
  <si>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</si>
  <si>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</si>
  <si>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</si>
  <si>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</si>
  <si>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</si>
  <si>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</si>
  <si>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</si>
  <si>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</si>
  <si>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</si>
  <si>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</si>
  <si>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</si>
  <si>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</si>
  <si>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</si>
  <si>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</si>
  <si>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</si>
  <si>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</si>
  <si>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</si>
  <si>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</si>
  <si>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</si>
  <si>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</si>
  <si>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</si>
  <si>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</si>
  <si>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</si>
  <si>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</si>
  <si>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</si>
  <si>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</si>
  <si>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</si>
  <si>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</si>
  <si>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</si>
  <si>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</si>
  <si>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</si>
  <si>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</si>
  <si>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</si>
  <si>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</si>
  <si>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</si>
  <si>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</si>
  <si>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</si>
  <si>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</si>
  <si>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</si>
  <si>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</si>
  <si>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</si>
  <si>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</si>
  <si>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</si>
  <si>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</si>
  <si>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</si>
  <si>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</si>
  <si>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</si>
  <si>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</si>
  <si>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</si>
  <si>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</si>
  <si>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</si>
  <si>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</si>
  <si>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</si>
  <si>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</si>
  <si>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</si>
  <si>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</si>
  <si>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</si>
  <si>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</si>
  <si>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</si>
  <si>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</si>
  <si>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</si>
  <si>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</si>
  <si>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</si>
  <si>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</si>
  <si>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</si>
  <si>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</si>
  <si>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</si>
  <si>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</si>
  <si>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</si>
  <si>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</si>
  <si>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</si>
  <si>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</si>
  <si>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</si>
  <si>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</si>
  <si>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</si>
  <si>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</si>
  <si>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</si>
  <si>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</si>
  <si>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</si>
  <si>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</si>
  <si>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</si>
  <si>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</si>
  <si>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</si>
  <si>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</si>
  <si>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</si>
  <si>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</si>
  <si>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</si>
  <si>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</si>
  <si>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</si>
  <si>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</si>
  <si>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</si>
  <si>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</si>
  <si>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</si>
  <si>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</si>
  <si>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</si>
  <si>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</si>
  <si>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</si>
  <si>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</si>
  <si>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</si>
  <si>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</si>
  <si>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</si>
  <si>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</si>
  <si>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</si>
  <si>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</si>
  <si>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</si>
  <si>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</si>
  <si>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</si>
  <si>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</si>
  <si>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</si>
  <si>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</si>
  <si>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</si>
  <si>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</si>
  <si>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</si>
  <si>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</si>
  <si>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</si>
  <si>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</si>
  <si>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</si>
  <si>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</si>
  <si>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</si>
  <si>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</si>
  <si>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</si>
  <si>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</si>
  <si>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</si>
  <si>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</si>
  <si>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</si>
  <si>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</si>
  <si>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</si>
  <si>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</si>
  <si>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</si>
  <si>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</si>
  <si>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</si>
  <si>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</si>
  <si>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</si>
  <si>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</si>
  <si>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</si>
  <si>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</si>
  <si>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</si>
  <si>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</si>
  <si>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</si>
  <si>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</si>
  <si>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</si>
  <si>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</si>
  <si>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</si>
  <si>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</si>
  <si>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</si>
  <si>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</si>
  <si>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</si>
  <si>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</si>
  <si>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</si>
  <si>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</si>
  <si>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</si>
  <si>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</si>
  <si>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</si>
  <si>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</si>
  <si>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</si>
  <si>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</si>
  <si>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</si>
  <si>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</si>
  <si>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</si>
  <si>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</si>
  <si>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</si>
  <si>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</si>
  <si>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</si>
  <si>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</si>
  <si>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</si>
  <si>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</si>
  <si>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</si>
  <si>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</si>
  <si>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</si>
  <si>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</si>
  <si>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</si>
  <si>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</si>
  <si>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</si>
  <si>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</si>
  <si>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</si>
  <si>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</si>
  <si>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</si>
  <si>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</si>
  <si>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</si>
  <si>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</si>
  <si>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</si>
  <si>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</si>
  <si>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</si>
  <si>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</si>
  <si>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</si>
  <si>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</si>
  <si>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</si>
  <si>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</si>
  <si>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</si>
  <si>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</si>
  <si>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</si>
  <si>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</si>
  <si>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</si>
  <si>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</si>
  <si>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</si>
  <si>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</si>
  <si>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</si>
  <si>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</si>
  <si>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</si>
  <si>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</si>
  <si>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</si>
  <si>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</si>
  <si>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</si>
  <si>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</si>
  <si>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</si>
  <si>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</si>
  <si>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</si>
  <si>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</si>
  <si>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</si>
  <si>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</si>
  <si>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</si>
  <si>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</si>
  <si>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</si>
  <si>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</si>
  <si>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</si>
  <si>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</si>
  <si>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</si>
  <si>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</si>
  <si>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</si>
  <si>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</si>
  <si>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</si>
  <si>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</si>
  <si>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</si>
  <si>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</si>
  <si>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</si>
  <si>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</si>
  <si>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</si>
  <si>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</si>
  <si>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</si>
  <si>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</si>
  <si>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</si>
  <si>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</si>
  <si>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</si>
  <si>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</si>
  <si>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</si>
  <si>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</si>
  <si>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</si>
  <si>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</si>
  <si>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</si>
  <si>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</si>
  <si>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</si>
  <si>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</si>
  <si>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</si>
  <si>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</si>
  <si>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</si>
  <si>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</si>
  <si>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</si>
  <si>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</si>
  <si>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</si>
  <si>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</si>
  <si>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</si>
  <si>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</si>
  <si>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</si>
  <si>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</si>
  <si>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</si>
  <si>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</si>
  <si>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</si>
  <si>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</si>
  <si>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</si>
  <si>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</si>
  <si>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</si>
  <si>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</si>
  <si>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</si>
  <si>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</si>
  <si>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</si>
  <si>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</si>
  <si>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</si>
  <si>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</si>
  <si>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</si>
  <si>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</si>
  <si>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</si>
  <si>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</si>
  <si>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</si>
  <si>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</si>
  <si>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</si>
  <si>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</si>
  <si>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</si>
  <si>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</si>
  <si>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</si>
  <si>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</si>
  <si>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</si>
  <si>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</si>
  <si>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</si>
  <si>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</si>
  <si>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</si>
  <si>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</si>
  <si>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</si>
  <si>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</si>
  <si>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</si>
  <si>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</si>
  <si>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</si>
  <si>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</si>
  <si>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</si>
  <si>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</si>
  <si>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</si>
  <si>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</si>
  <si>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</si>
  <si>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</si>
  <si>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</si>
  <si>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</si>
  <si>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</si>
  <si>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</si>
  <si>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</si>
  <si>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</si>
  <si>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</si>
  <si>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</si>
  <si>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</si>
  <si>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</si>
  <si>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</si>
  <si>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</si>
  <si>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</si>
  <si>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</si>
  <si>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</si>
  <si>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</si>
  <si>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</si>
  <si>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</si>
  <si>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</si>
  <si>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</si>
  <si>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</si>
  <si>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</si>
  <si>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</si>
  <si>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</si>
  <si>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</si>
  <si>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</si>
  <si>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</si>
  <si>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</si>
  <si>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</si>
  <si>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</si>
  <si>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</si>
  <si>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</si>
  <si>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</si>
  <si>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</si>
  <si>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</si>
  <si>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</si>
  <si>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</si>
  <si>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</si>
  <si>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</si>
  <si>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</si>
  <si>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</si>
  <si>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</si>
  <si>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</si>
  <si>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</si>
  <si>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</si>
  <si>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</si>
  <si>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</si>
  <si>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</si>
  <si>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</si>
  <si>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</si>
  <si>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</si>
  <si>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</si>
  <si>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</si>
  <si>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</si>
  <si>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</si>
  <si>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</si>
  <si>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</si>
  <si>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</si>
  <si>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</si>
  <si>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</si>
  <si>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</si>
  <si>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</si>
  <si>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</si>
  <si>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</si>
  <si>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</si>
  <si>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</si>
  <si>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</si>
  <si>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</si>
  <si>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</si>
  <si>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</si>
  <si>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</si>
  <si>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</si>
  <si>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</si>
  <si>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</si>
  <si>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</si>
  <si>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</si>
  <si>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</si>
  <si>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</si>
  <si>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</si>
  <si>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</si>
  <si>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</si>
  <si>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</si>
  <si>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</si>
  <si>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</si>
  <si>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</si>
  <si>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</si>
  <si>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</si>
  <si>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</si>
  <si>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</si>
  <si>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</si>
  <si>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</si>
  <si>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</si>
  <si>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</si>
  <si>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</si>
  <si>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</si>
  <si>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</si>
  <si>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</si>
  <si>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</si>
  <si>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</si>
  <si>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</si>
  <si>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</si>
  <si>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</si>
  <si>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</si>
  <si>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</si>
  <si>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</si>
  <si>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</si>
  <si>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</si>
  <si>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</si>
  <si>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</si>
  <si>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</si>
  <si>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</si>
  <si>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</si>
  <si>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</si>
  <si>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</si>
  <si>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</si>
  <si>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</si>
  <si>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</si>
  <si>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</si>
  <si>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</si>
  <si>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</si>
  <si>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</si>
  <si>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</si>
  <si>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</si>
  <si>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</si>
  <si>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</si>
  <si>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</si>
  <si>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</si>
  <si>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</si>
  <si>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</si>
  <si>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</si>
  <si>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</si>
  <si>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</si>
  <si>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</si>
  <si>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</si>
  <si>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</si>
  <si>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</si>
  <si>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</si>
  <si>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</si>
  <si>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</si>
  <si>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</si>
  <si>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</si>
  <si>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</si>
  <si>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</si>
  <si>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</si>
  <si>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</si>
  <si>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</si>
  <si>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</si>
  <si>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</si>
  <si>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</si>
  <si>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</si>
  <si>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</si>
  <si>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</si>
  <si>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</si>
  <si>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</si>
  <si>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</si>
  <si>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</si>
  <si>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</si>
  <si>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</si>
  <si>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</si>
  <si>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</si>
  <si>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</si>
  <si>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</si>
  <si>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</si>
  <si>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</si>
  <si>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</si>
  <si>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</si>
  <si>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</si>
  <si>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</si>
  <si>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</si>
  <si>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</si>
  <si>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</si>
  <si>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</si>
  <si>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</si>
  <si>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</si>
  <si>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</si>
  <si>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</si>
  <si>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</si>
  <si>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</si>
  <si>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</si>
  <si>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</si>
  <si>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</si>
  <si>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</si>
  <si>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</si>
  <si>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</si>
  <si>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</si>
  <si>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</si>
  <si>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</si>
  <si>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</si>
  <si>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</si>
  <si>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</si>
  <si>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</si>
  <si>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</si>
  <si>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</si>
  <si>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</si>
  <si>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</si>
  <si>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</si>
  <si>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</si>
  <si>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</si>
  <si>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</si>
  <si>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</si>
  <si>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</si>
  <si>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</si>
  <si>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</si>
  <si>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</si>
  <si>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</si>
  <si>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</si>
  <si>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</si>
  <si>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</si>
  <si>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</si>
  <si>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</si>
  <si>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</si>
  <si>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</si>
  <si>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</si>
  <si>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</si>
  <si>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</si>
  <si>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</si>
  <si>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</si>
  <si>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</si>
  <si>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</si>
  <si>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</si>
  <si>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</si>
  <si>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</si>
  <si>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</si>
  <si>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</si>
  <si>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</si>
  <si>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</si>
  <si>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</si>
  <si>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</si>
  <si>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</si>
  <si>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</si>
  <si>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</si>
  <si>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</si>
  <si>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</si>
  <si>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</si>
  <si>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</si>
  <si>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</si>
  <si>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</si>
  <si>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</si>
  <si>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</si>
  <si>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</si>
  <si>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</si>
  <si>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</si>
  <si>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</si>
  <si>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</si>
  <si>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</si>
  <si>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</si>
  <si>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</si>
  <si>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</si>
  <si>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</si>
  <si>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</si>
  <si>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</si>
  <si>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</si>
  <si>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</si>
  <si>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</si>
  <si>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</si>
  <si>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</si>
  <si>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</si>
  <si>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</si>
  <si>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</si>
  <si>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</si>
  <si>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</si>
  <si>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</si>
  <si>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</si>
  <si>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</si>
  <si>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</si>
  <si>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</si>
  <si>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</si>
  <si>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</si>
  <si>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</si>
  <si>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</si>
  <si>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</si>
  <si>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</si>
  <si>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</si>
  <si>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</si>
  <si>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</si>
  <si>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</si>
  <si>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</si>
  <si>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</si>
  <si>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</si>
  <si>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</si>
  <si>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</si>
  <si>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</si>
  <si>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</si>
  <si>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</si>
  <si>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</si>
  <si>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</si>
  <si>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</si>
  <si>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</si>
  <si>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</si>
  <si>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</si>
  <si>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</si>
  <si>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</si>
  <si>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</si>
  <si>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</si>
  <si>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</si>
  <si>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</si>
  <si>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</si>
  <si>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</si>
  <si>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</si>
  <si>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</si>
  <si>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</si>
  <si>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</si>
  <si>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</si>
  <si>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</si>
  <si>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</si>
  <si>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</si>
  <si>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</si>
  <si>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</si>
  <si>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</si>
  <si>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</si>
  <si>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</si>
  <si>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</si>
  <si>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</si>
  <si>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</si>
  <si>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</si>
  <si>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</si>
  <si>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</si>
  <si>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</si>
  <si>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</si>
  <si>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</si>
  <si>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</si>
  <si>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</si>
  <si>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</si>
  <si>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</si>
  <si>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</si>
  <si>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</si>
  <si>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</si>
  <si>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</si>
  <si>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</si>
  <si>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</si>
  <si>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</si>
  <si>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</si>
  <si>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</si>
  <si>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</si>
  <si>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</si>
  <si>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</si>
  <si>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</si>
  <si>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</si>
  <si>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</si>
  <si>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</si>
  <si>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</si>
  <si>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</si>
  <si>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</si>
  <si>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</si>
  <si>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</si>
  <si>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</si>
  <si>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</si>
  <si>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</si>
  <si>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</si>
  <si>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</si>
  <si>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</si>
  <si>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</si>
  <si>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</si>
  <si>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</si>
  <si>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</si>
  <si>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</si>
  <si>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</si>
  <si>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</si>
  <si>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</si>
  <si>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</si>
  <si>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</si>
  <si>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</si>
  <si>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</si>
  <si>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</si>
  <si>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</si>
  <si>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</si>
  <si>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</si>
  <si>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</si>
  <si>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</si>
  <si>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</si>
  <si>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</si>
  <si>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</si>
  <si>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</si>
  <si>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</si>
  <si>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</si>
  <si>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</si>
  <si>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</si>
  <si>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</si>
  <si>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</si>
  <si>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</si>
  <si>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</si>
  <si>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</si>
  <si>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</si>
  <si>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</si>
  <si>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</si>
  <si>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</si>
  <si>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</si>
  <si>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</si>
  <si>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</si>
  <si>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</si>
  <si>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</si>
  <si>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</si>
  <si>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</si>
  <si>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</si>
  <si>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</si>
  <si>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</si>
  <si>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</si>
  <si>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</si>
  <si>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</si>
  <si>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</si>
  <si>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</si>
  <si>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</si>
  <si>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</si>
  <si>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</si>
  <si>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</si>
  <si>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</si>
  <si>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</si>
  <si>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</si>
  <si>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</si>
  <si>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</si>
  <si>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</si>
  <si>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</si>
  <si>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</si>
  <si>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</si>
  <si>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</si>
  <si>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</si>
  <si>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</si>
  <si>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</si>
  <si>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</si>
  <si>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</si>
  <si>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</si>
  <si>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</si>
  <si>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</si>
  <si>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</si>
  <si>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</si>
  <si>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</si>
  <si>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</si>
  <si>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</si>
  <si>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</si>
  <si>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</si>
  <si>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</si>
  <si>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</si>
  <si>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</si>
  <si>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</si>
  <si>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</si>
  <si>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</si>
  <si>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</si>
  <si>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</si>
  <si>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</si>
  <si>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</si>
  <si>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</si>
  <si>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</si>
  <si>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</si>
  <si>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</si>
  <si>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</si>
  <si>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</si>
  <si>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</si>
  <si>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</si>
  <si>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</si>
  <si>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</si>
  <si>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</si>
  <si>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</si>
  <si>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</si>
  <si>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</si>
  <si>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</si>
  <si>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</si>
  <si>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</si>
  <si>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</si>
  <si>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</si>
  <si>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</si>
  <si>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</si>
  <si>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</si>
  <si>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</si>
  <si>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</si>
  <si>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</si>
  <si>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</si>
  <si>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</si>
  <si>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</si>
  <si>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</si>
  <si>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</si>
  <si>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</si>
  <si>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</si>
  <si>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</si>
  <si>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</si>
  <si>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</si>
  <si>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</si>
  <si>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</si>
  <si>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</si>
  <si>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</si>
  <si>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</si>
  <si>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</si>
  <si>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</si>
  <si>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</si>
  <si>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</si>
  <si>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</si>
  <si>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</si>
  <si>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</si>
  <si>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</si>
  <si>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</si>
  <si>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</si>
  <si>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</si>
  <si>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</si>
  <si>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</si>
  <si>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</si>
  <si>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</si>
  <si>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</si>
  <si>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</si>
  <si>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</si>
  <si>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</si>
  <si>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</si>
  <si>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</si>
  <si>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</si>
  <si>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</si>
  <si>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</si>
  <si>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</si>
  <si>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</si>
  <si>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</si>
  <si>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</si>
  <si>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</si>
  <si>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</si>
  <si>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</si>
  <si>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</si>
  <si>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</si>
  <si>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</si>
  <si>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</si>
  <si>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</si>
  <si>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</si>
  <si>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</si>
  <si>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</si>
  <si>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</si>
  <si>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</si>
  <si>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</si>
  <si>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</si>
  <si>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</si>
  <si>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</si>
  <si>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</si>
  <si>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</si>
  <si>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</si>
  <si>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</si>
  <si>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</si>
  <si>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</si>
  <si>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</si>
  <si>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</si>
  <si>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</si>
  <si>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</si>
  <si>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</si>
  <si>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</si>
  <si>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</si>
  <si>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</si>
  <si>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</si>
  <si>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</si>
  <si>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</si>
  <si>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</si>
  <si>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</si>
  <si>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</si>
  <si>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</si>
  <si>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</si>
  <si>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</si>
  <si>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</si>
  <si>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</si>
  <si>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</si>
  <si>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</si>
  <si>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</si>
  <si>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</si>
  <si>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</si>
  <si>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</si>
  <si>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</si>
  <si>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</si>
  <si>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</si>
  <si>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</si>
  <si>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</si>
  <si>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</si>
  <si>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</si>
  <si>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</si>
  <si>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</si>
  <si>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</si>
  <si>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</si>
  <si>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</si>
  <si>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</si>
  <si>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</si>
  <si>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</si>
  <si>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</si>
  <si>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</si>
  <si>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</si>
  <si>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</si>
  <si>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</si>
  <si>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</si>
  <si>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</si>
  <si>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</si>
  <si>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</si>
  <si>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</si>
  <si>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</si>
  <si>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</si>
  <si>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</si>
  <si>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</si>
  <si>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</si>
  <si>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</si>
  <si>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</si>
  <si>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</si>
  <si>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</si>
  <si>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</si>
  <si>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</si>
  <si>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</si>
  <si>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</si>
  <si>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</si>
  <si>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</si>
  <si>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</si>
  <si>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</si>
  <si>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</si>
  <si>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</si>
  <si>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</si>
  <si>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</si>
  <si>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</si>
  <si>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</si>
  <si>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</si>
  <si>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</si>
  <si>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</si>
  <si>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</si>
  <si>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</si>
  <si>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</si>
  <si>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</si>
  <si>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</si>
  <si>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</si>
  <si>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</si>
  <si>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</si>
  <si>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</si>
  <si>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</si>
  <si>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</si>
  <si>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</si>
  <si>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</si>
  <si>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</si>
  <si>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</si>
  <si>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</si>
  <si>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</si>
  <si>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</si>
  <si>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</si>
  <si>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</si>
  <si>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</si>
  <si>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</si>
  <si>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</si>
  <si>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</si>
  <si>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</si>
  <si>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</si>
  <si>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</si>
  <si>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</si>
  <si>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</si>
  <si>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</si>
  <si>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</si>
  <si>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</si>
  <si>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</si>
  <si>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</si>
  <si>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</si>
  <si>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</si>
  <si>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</si>
  <si>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</si>
  <si>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</si>
  <si>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</si>
  <si>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</si>
  <si>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</si>
  <si>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</si>
  <si>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</si>
  <si>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</si>
  <si>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</si>
  <si>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</si>
  <si>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</si>
  <si>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</si>
  <si>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</si>
  <si>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</si>
  <si>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</si>
  <si>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</si>
  <si>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</si>
  <si>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</si>
  <si>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</si>
  <si>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</si>
  <si>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</si>
  <si>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</si>
  <si>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</si>
  <si>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</si>
  <si>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</si>
  <si>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</si>
  <si>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</si>
  <si>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</si>
  <si>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</si>
  <si>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</si>
  <si>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</si>
  <si>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</si>
  <si>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</si>
  <si>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</si>
  <si>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</si>
  <si>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</si>
  <si>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</si>
  <si>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</si>
  <si>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</si>
  <si>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</si>
  <si>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</si>
  <si>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</si>
  <si>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</si>
  <si>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</si>
  <si>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</si>
  <si>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</si>
  <si>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</si>
  <si>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</si>
  <si>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</si>
  <si>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</si>
  <si>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</si>
  <si>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</si>
  <si>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</si>
  <si>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</si>
  <si>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</si>
  <si>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</si>
  <si>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</si>
  <si>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</si>
  <si>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</si>
  <si>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</si>
  <si>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</si>
  <si>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</si>
  <si>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</si>
  <si>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</si>
  <si>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</si>
  <si>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</si>
  <si>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</si>
  <si>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</si>
  <si>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</si>
  <si>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</si>
  <si>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</si>
  <si>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</si>
  <si>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</si>
  <si>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</si>
  <si>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</si>
  <si>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</si>
  <si>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</si>
  <si>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</si>
  <si>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</si>
  <si>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</si>
  <si>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</si>
  <si>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</si>
  <si>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</si>
  <si>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</si>
  <si>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</si>
  <si>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</si>
  <si>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</si>
  <si>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</si>
  <si>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</si>
  <si>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</si>
  <si>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</si>
  <si>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</si>
  <si>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</si>
  <si>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</si>
  <si>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</si>
  <si>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</si>
  <si>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</si>
  <si>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</si>
  <si>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</si>
  <si>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</si>
  <si>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</si>
  <si>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</si>
  <si>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</si>
  <si>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</si>
  <si>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</si>
  <si>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</si>
  <si>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</si>
  <si>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</si>
  <si>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</si>
  <si>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</si>
  <si>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</si>
  <si>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</si>
  <si>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</si>
  <si>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</si>
  <si>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</si>
  <si>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</si>
  <si>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</si>
  <si>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</si>
  <si>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</si>
  <si>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</si>
  <si>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</si>
  <si>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</si>
  <si>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</si>
  <si>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</si>
  <si>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</si>
  <si>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</si>
  <si>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</si>
  <si>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</si>
  <si>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</si>
  <si>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</si>
  <si>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</si>
  <si>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</si>
  <si>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</si>
  <si>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</si>
  <si>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</si>
  <si>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</si>
  <si>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</si>
  <si>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</si>
  <si>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</si>
  <si>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</si>
  <si>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</si>
  <si>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</si>
  <si>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</si>
  <si>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</si>
  <si>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</si>
  <si>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</si>
  <si>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</si>
  <si>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</si>
  <si>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</si>
  <si>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</si>
  <si>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</si>
  <si>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</si>
  <si>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</si>
  <si>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</si>
  <si>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</si>
  <si>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</si>
  <si>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</si>
  <si>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</si>
  <si>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</si>
  <si>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</si>
  <si>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</si>
  <si>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</si>
  <si>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</si>
  <si>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</si>
  <si>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</si>
  <si>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</si>
  <si>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</si>
  <si>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</si>
  <si>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</si>
  <si>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</si>
  <si>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</si>
  <si>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</si>
  <si>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</si>
  <si>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</si>
  <si>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</si>
  <si>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</si>
  <si>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</si>
  <si>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</si>
  <si>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</si>
  <si>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</si>
  <si>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</si>
  <si>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</si>
  <si>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</si>
  <si>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</si>
  <si>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</si>
  <si>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</si>
  <si>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</si>
  <si>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</si>
  <si>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</si>
  <si>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</si>
  <si>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</si>
  <si>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</si>
  <si>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</si>
  <si>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</si>
  <si>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</si>
  <si>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</si>
  <si>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</si>
  <si>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</si>
  <si>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</si>
  <si>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</si>
  <si>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</si>
  <si>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</si>
  <si>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</si>
  <si>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</si>
  <si>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</si>
  <si>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</si>
  <si>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</si>
  <si>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</si>
  <si>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</si>
  <si>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</si>
  <si>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</si>
  <si>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</si>
  <si>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</si>
  <si>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</si>
  <si>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</si>
  <si>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</si>
  <si>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</si>
  <si>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</si>
  <si>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</si>
  <si>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</si>
  <si>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</si>
  <si>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</si>
  <si>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</si>
  <si>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</si>
  <si>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</si>
  <si>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</si>
  <si>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</si>
  <si>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</si>
  <si>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</si>
  <si>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</si>
  <si>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</si>
  <si>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</si>
  <si>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</si>
  <si>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</si>
  <si>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</si>
  <si>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</si>
  <si>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</si>
  <si>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</si>
  <si>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</si>
  <si>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</si>
  <si>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</si>
  <si>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</si>
  <si>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</si>
  <si>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</si>
  <si>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</si>
  <si>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</si>
  <si>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</si>
  <si>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</si>
  <si>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</si>
  <si>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</si>
  <si>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</si>
  <si>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</si>
  <si>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</si>
  <si>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</si>
  <si>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</si>
  <si>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</si>
  <si>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</si>
  <si>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</si>
  <si>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</si>
  <si>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</si>
  <si>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</si>
  <si>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</si>
  <si>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</si>
  <si>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</si>
  <si>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</si>
  <si>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</si>
  <si>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</si>
  <si>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</si>
  <si>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</si>
  <si>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</si>
  <si>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</si>
  <si>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</si>
  <si>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</si>
  <si>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</si>
  <si>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</si>
  <si>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</si>
  <si>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</si>
  <si>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</si>
  <si>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</si>
  <si>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</si>
  <si>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</si>
  <si>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</si>
  <si>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</si>
  <si>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</si>
  <si>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</si>
  <si>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</si>
  <si>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</si>
  <si>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</si>
  <si>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</si>
  <si>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</si>
  <si>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</si>
  <si>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</si>
  <si>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</si>
  <si>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</si>
  <si>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</si>
  <si>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</si>
  <si>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</si>
  <si>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</si>
  <si>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</si>
  <si>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</si>
  <si>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</si>
  <si>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</si>
  <si>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</si>
  <si>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</si>
  <si>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</si>
  <si>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</si>
  <si>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</si>
  <si>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</si>
  <si>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</si>
  <si>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</si>
  <si>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</si>
  <si>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</si>
  <si>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</si>
  <si>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</si>
  <si>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</si>
  <si>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</si>
  <si>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</si>
  <si>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</si>
  <si>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</si>
  <si>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</si>
  <si>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</si>
  <si>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</si>
  <si>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</si>
  <si>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</si>
  <si>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</si>
  <si>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</si>
  <si>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</si>
  <si>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</si>
  <si>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</si>
  <si>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</si>
  <si>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</si>
  <si>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</si>
  <si>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</si>
  <si>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</si>
  <si>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</si>
  <si>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</si>
  <si>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</si>
  <si>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</si>
  <si>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</si>
  <si>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</si>
  <si>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</si>
  <si>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</si>
  <si>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</si>
  <si>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</si>
  <si>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</si>
  <si>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</si>
  <si>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</si>
  <si>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</si>
  <si>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</si>
  <si>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</si>
  <si>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</si>
  <si>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</si>
  <si>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</si>
  <si>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</si>
  <si>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</si>
  <si>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</si>
  <si>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</si>
  <si>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</si>
  <si>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</si>
  <si>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</si>
  <si>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</si>
  <si>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</si>
  <si>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</si>
  <si>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</si>
  <si>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</si>
  <si>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</si>
  <si>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</si>
  <si>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</si>
  <si>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</si>
  <si>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</si>
  <si>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</si>
  <si>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</si>
  <si>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</si>
  <si>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</si>
  <si>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</si>
  <si>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</si>
  <si>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</si>
  <si>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</si>
  <si>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</si>
  <si>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</si>
  <si>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</si>
  <si>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</si>
  <si>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</si>
  <si>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</si>
  <si>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</si>
  <si>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</si>
  <si>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</si>
  <si>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</si>
  <si>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</si>
  <si>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</si>
  <si>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</si>
  <si>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</si>
  <si>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</si>
  <si>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</si>
  <si>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</si>
  <si>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</si>
  <si>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</si>
  <si>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</si>
  <si>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</si>
  <si>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</si>
  <si>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</si>
  <si>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</si>
  <si>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</si>
  <si>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</si>
  <si>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</si>
  <si>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</si>
  <si>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</si>
  <si>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</si>
  <si>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</si>
  <si>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</si>
  <si>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</si>
  <si>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</si>
  <si>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</si>
  <si>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</si>
  <si>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</si>
  <si>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</si>
  <si>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</si>
  <si>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</si>
  <si>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</si>
  <si>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</si>
  <si>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</si>
  <si>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</si>
  <si>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</si>
  <si>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</si>
  <si>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</si>
  <si>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</si>
  <si>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</si>
  <si>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</si>
  <si>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</si>
  <si>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</si>
  <si>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</si>
  <si>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</si>
  <si>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</si>
  <si>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</si>
  <si>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</si>
  <si>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</si>
  <si>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</si>
  <si>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</si>
  <si>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</si>
  <si>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</si>
  <si>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</si>
  <si>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</si>
  <si>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</si>
  <si>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</si>
  <si>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</si>
  <si>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</si>
  <si>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</si>
  <si>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</si>
  <si>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</si>
  <si>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</si>
  <si>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</si>
  <si>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</si>
  <si>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</si>
  <si>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</si>
  <si>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</si>
  <si>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</si>
  <si>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</si>
  <si>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</si>
  <si>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</si>
  <si>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</si>
  <si>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</si>
  <si>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</si>
  <si>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</si>
  <si>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</si>
  <si>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</si>
  <si>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</si>
  <si>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</si>
  <si>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</si>
  <si>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</si>
  <si>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</si>
  <si>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</si>
  <si>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</si>
  <si>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</si>
  <si>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</si>
  <si>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</si>
  <si>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</si>
  <si>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</si>
  <si>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</si>
  <si>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</si>
  <si>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</si>
  <si>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</si>
  <si>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</si>
  <si>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</si>
  <si>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</si>
  <si>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</si>
  <si>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</si>
  <si>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</si>
  <si>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</si>
  <si>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</si>
  <si>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</si>
  <si>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</si>
  <si>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</si>
  <si>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</si>
  <si>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</si>
  <si>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</si>
  <si>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</si>
  <si>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</si>
  <si>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</si>
  <si>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</si>
  <si>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</si>
  <si>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</si>
  <si>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</si>
  <si>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</si>
  <si>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</si>
  <si>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</si>
  <si>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</si>
  <si>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</si>
  <si>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</si>
  <si>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</si>
  <si>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</si>
  <si>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</si>
  <si>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</si>
  <si>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</si>
  <si>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</si>
  <si>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</si>
  <si>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</si>
  <si>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</si>
  <si>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</si>
  <si>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</si>
  <si>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</si>
  <si>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</si>
  <si>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</si>
  <si>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</si>
  <si>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</si>
  <si>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</si>
  <si>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</si>
  <si>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</si>
  <si>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</si>
  <si>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</si>
  <si>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</si>
  <si>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</si>
  <si>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</si>
  <si>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</si>
  <si>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</si>
  <si>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</si>
  <si>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</si>
  <si>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</si>
  <si>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</si>
  <si>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</si>
  <si>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</si>
  <si>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</si>
  <si>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</si>
  <si>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</si>
  <si>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</si>
  <si>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</si>
  <si>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</si>
  <si>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</si>
  <si>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</si>
  <si>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</si>
  <si>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</si>
  <si>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</si>
  <si>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</si>
  <si>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</si>
  <si>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</si>
  <si>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</si>
  <si>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</si>
  <si>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</si>
  <si>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</si>
  <si>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</si>
  <si>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</si>
  <si>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</si>
  <si>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</si>
  <si>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</si>
  <si>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</si>
  <si>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</si>
  <si>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</si>
  <si>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</si>
  <si>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</si>
  <si>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</si>
  <si>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</si>
  <si>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</si>
  <si>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</si>
  <si>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</si>
  <si>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</si>
  <si>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</si>
  <si>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</si>
  <si>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</si>
  <si>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</si>
  <si>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</si>
  <si>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</si>
  <si>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</si>
  <si>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</si>
  <si>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</si>
  <si>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</si>
  <si>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</si>
  <si>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</si>
  <si>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</si>
  <si>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</si>
  <si>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</si>
  <si>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</si>
  <si>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</si>
  <si>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</si>
  <si>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</si>
  <si>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</si>
  <si>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</si>
  <si>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</si>
  <si>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</si>
  <si>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</si>
  <si>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</si>
  <si>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</si>
  <si>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</si>
  <si>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</si>
  <si>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</si>
  <si>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</si>
  <si>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</si>
  <si>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</si>
  <si>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</si>
  <si>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</si>
  <si>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</si>
  <si>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</si>
  <si>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</si>
  <si>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</si>
  <si>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</si>
  <si>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</si>
  <si>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</si>
  <si>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</si>
  <si>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</si>
  <si>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</si>
  <si>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</si>
  <si>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</si>
  <si>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</si>
  <si>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</si>
  <si>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</si>
  <si>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</si>
  <si>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</si>
  <si>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</si>
  <si>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</si>
  <si>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</si>
  <si>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</si>
  <si>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</si>
  <si>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</si>
  <si>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</si>
  <si>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</si>
  <si>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</si>
  <si>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</si>
  <si>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</si>
  <si>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</si>
  <si>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</si>
  <si>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</si>
  <si>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</si>
  <si>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</si>
  <si>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</si>
  <si>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</si>
  <si>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</si>
  <si>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</si>
  <si>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</si>
  <si>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</si>
  <si>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</si>
  <si>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</si>
  <si>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</si>
  <si>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</si>
  <si>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</si>
  <si>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</si>
  <si>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</si>
  <si>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</si>
  <si>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</si>
  <si>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</si>
  <si>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</si>
  <si>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</si>
  <si>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</si>
  <si>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</si>
  <si>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</si>
  <si>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</si>
  <si>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</si>
  <si>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</si>
  <si>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</si>
  <si>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</si>
  <si>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</si>
  <si>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</si>
  <si>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</si>
  <si>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</si>
  <si>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</si>
  <si>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</si>
  <si>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</si>
  <si>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</si>
  <si>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</si>
  <si>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</si>
  <si>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</si>
  <si>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</si>
  <si>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</si>
  <si>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</si>
  <si>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</si>
  <si>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</si>
  <si>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</si>
  <si>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</si>
  <si>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</si>
  <si>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</si>
  <si>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</si>
  <si>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</si>
  <si>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</si>
  <si>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</si>
  <si>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</si>
  <si>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</si>
  <si>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</si>
  <si>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</si>
  <si>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</si>
  <si>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</si>
  <si>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</si>
  <si>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</si>
  <si>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</si>
  <si>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</si>
  <si>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</si>
  <si>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</si>
  <si>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</si>
  <si>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</si>
  <si>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</si>
  <si>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</si>
  <si>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</si>
  <si>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</si>
  <si>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</si>
  <si>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</si>
  <si>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</si>
  <si>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</si>
  <si>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</si>
  <si>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</si>
  <si>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</si>
  <si>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</si>
  <si>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</si>
  <si>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</si>
  <si>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</si>
  <si>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</si>
  <si>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</si>
  <si>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</si>
  <si>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</si>
  <si>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</si>
  <si>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</si>
  <si>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</si>
  <si>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</si>
  <si>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</si>
  <si>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</si>
  <si>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</si>
  <si>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</si>
  <si>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</si>
  <si>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</si>
  <si>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</si>
  <si>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</si>
  <si>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</si>
  <si>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</si>
  <si>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</si>
  <si>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</si>
  <si>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</si>
  <si>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</si>
  <si>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</si>
  <si>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</si>
  <si>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</si>
  <si>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</si>
  <si>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</si>
  <si>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</si>
  <si>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</si>
  <si>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</si>
  <si>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</si>
  <si>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</si>
  <si>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</si>
  <si>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</si>
  <si>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</si>
  <si>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</si>
  <si>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</si>
  <si>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</si>
  <si>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</si>
  <si>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</si>
  <si>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</si>
  <si>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</si>
  <si>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</si>
  <si>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</si>
  <si>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</si>
  <si>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</si>
  <si>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</si>
  <si>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</si>
  <si>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</si>
  <si>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</si>
  <si>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</si>
  <si>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</si>
  <si>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</si>
  <si>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</si>
  <si>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</si>
  <si>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</si>
  <si>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</si>
  <si>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</si>
  <si>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</si>
  <si>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</si>
  <si>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</si>
  <si>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</si>
  <si>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</si>
  <si>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</si>
  <si>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</si>
  <si>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</si>
  <si>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</si>
  <si>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</si>
  <si>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</si>
  <si>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</si>
  <si>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</si>
  <si>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</si>
  <si>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</si>
  <si>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</si>
  <si>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</si>
  <si>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</si>
  <si>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</si>
  <si>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</si>
  <si>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</si>
  <si>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</si>
  <si>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</si>
  <si>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</si>
  <si>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</si>
  <si>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</si>
  <si>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</si>
  <si>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</si>
  <si>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</si>
  <si>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</si>
  <si>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</si>
  <si>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</si>
  <si>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</si>
  <si>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</si>
  <si>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</si>
  <si>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</si>
  <si>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</si>
  <si>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</si>
  <si>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</si>
  <si>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</si>
  <si>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</si>
  <si>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</si>
  <si>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</si>
  <si>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</si>
  <si>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</si>
  <si>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</si>
  <si>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</si>
  <si>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</si>
  <si>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</si>
  <si>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</si>
  <si>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</si>
  <si>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</si>
  <si>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</si>
  <si>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</si>
  <si>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</si>
  <si>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</si>
  <si>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</si>
  <si>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</si>
  <si>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</si>
  <si>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</si>
  <si>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</si>
  <si>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</si>
  <si>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</si>
  <si>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</si>
  <si>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</si>
  <si>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</si>
  <si>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</si>
  <si>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</si>
  <si>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</si>
  <si>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</si>
  <si>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</si>
  <si>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</si>
  <si>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</si>
  <si>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</si>
  <si>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</si>
  <si>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</si>
  <si>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</si>
  <si>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</si>
  <si>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</si>
  <si>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</si>
  <si>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</si>
  <si>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</si>
  <si>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</si>
  <si>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</si>
  <si>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</si>
  <si>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</si>
  <si>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</si>
  <si>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</si>
  <si>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</si>
  <si>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</si>
  <si>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</si>
  <si>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</si>
  <si>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</si>
  <si>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</si>
  <si>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</si>
  <si>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</si>
  <si>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</si>
  <si>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</si>
  <si>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</si>
  <si>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</si>
  <si>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</si>
  <si>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</si>
  <si>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</si>
  <si>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</si>
  <si>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</si>
  <si>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</si>
  <si>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</si>
  <si>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</si>
  <si>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</si>
  <si>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</si>
  <si>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</si>
  <si>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</si>
  <si>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</si>
  <si>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</si>
  <si>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</si>
  <si>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</si>
  <si>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</si>
  <si>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</si>
  <si>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</si>
  <si>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</si>
  <si>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</si>
  <si>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</si>
  <si>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</si>
  <si>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</si>
  <si>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</si>
  <si>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</si>
  <si>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</si>
  <si>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</si>
  <si>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</si>
  <si>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</si>
  <si>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</si>
  <si>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</si>
  <si>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</si>
  <si>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</si>
  <si>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</si>
  <si>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</si>
  <si>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</si>
  <si>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</si>
  <si>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</si>
  <si>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</si>
  <si>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</si>
  <si>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</si>
  <si>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</si>
  <si>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</si>
  <si>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</si>
  <si>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</si>
  <si>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</si>
  <si>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</si>
  <si>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</si>
  <si>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</si>
  <si>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</si>
  <si>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</si>
  <si>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</si>
  <si>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</si>
  <si>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</si>
  <si>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</si>
  <si>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</si>
  <si>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</si>
  <si>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</si>
  <si>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</si>
  <si>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</si>
  <si>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</si>
  <si>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</si>
  <si>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</si>
  <si>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</si>
  <si>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</si>
  <si>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</si>
  <si>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</si>
  <si>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</si>
  <si>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</si>
  <si>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</si>
  <si>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</si>
  <si>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</si>
  <si>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</si>
  <si>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</si>
  <si>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</si>
  <si>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</si>
  <si>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</si>
  <si>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</si>
  <si>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</si>
  <si>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</si>
  <si>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</si>
  <si>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</si>
  <si>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</si>
  <si>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</si>
  <si>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</si>
  <si>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</si>
  <si>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</si>
  <si>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</si>
  <si>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</si>
  <si>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</si>
  <si>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</si>
  <si>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</si>
  <si>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</si>
  <si>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</si>
  <si>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</si>
  <si>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</si>
  <si>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</si>
  <si>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</si>
  <si>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</si>
  <si>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</si>
  <si>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</si>
  <si>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</si>
  <si>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</si>
  <si>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</si>
  <si>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</si>
  <si>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</si>
  <si>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</si>
  <si>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</si>
  <si>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</si>
  <si>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</si>
  <si>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</si>
  <si>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</si>
  <si>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</si>
  <si>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</si>
  <si>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</si>
  <si>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</si>
  <si>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</si>
  <si>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</si>
  <si>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</si>
  <si>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</si>
  <si>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</si>
  <si>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</si>
  <si>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</si>
  <si>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</si>
  <si>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</si>
  <si>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</si>
  <si>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</si>
  <si>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</si>
  <si>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</si>
  <si>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</si>
  <si>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</si>
  <si>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</si>
  <si>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</si>
  <si>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</si>
  <si>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</si>
  <si>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</si>
  <si>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</si>
  <si>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</si>
  <si>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</si>
  <si>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</si>
  <si>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</si>
  <si>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</si>
  <si>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</si>
  <si>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</si>
  <si>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</si>
  <si>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</si>
  <si>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</si>
  <si>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</si>
  <si>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</si>
  <si>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</si>
  <si>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</si>
  <si>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</si>
  <si>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</si>
  <si>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</si>
  <si>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</si>
  <si>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</si>
  <si>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</si>
  <si>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</si>
  <si>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</si>
  <si>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</si>
  <si>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</si>
  <si>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</si>
  <si>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</si>
  <si>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</si>
  <si>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</si>
  <si>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</si>
  <si>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</si>
  <si>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</si>
  <si>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</si>
  <si>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</si>
  <si>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</si>
  <si>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</si>
  <si>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</si>
  <si>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</si>
  <si>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</si>
  <si>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</si>
  <si>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</si>
  <si>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</si>
  <si>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</si>
  <si>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</si>
  <si>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</si>
  <si>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</si>
  <si>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</si>
  <si>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</si>
  <si>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</si>
  <si>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</si>
  <si>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</si>
  <si>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</si>
  <si>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</si>
  <si>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</si>
  <si>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</si>
  <si>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</si>
  <si>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</si>
  <si>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</si>
  <si>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</si>
  <si>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</si>
  <si>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</si>
  <si>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</si>
  <si>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</si>
  <si>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</si>
  <si>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</si>
  <si>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</si>
  <si>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</si>
  <si>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</si>
  <si>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</si>
  <si>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</si>
  <si>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</si>
  <si>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</si>
  <si>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</si>
  <si>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</si>
  <si>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</si>
  <si>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</si>
  <si>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</si>
  <si>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</si>
  <si>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</si>
  <si>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</si>
  <si>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</si>
  <si>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</si>
  <si>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</si>
  <si>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</si>
  <si>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</si>
  <si>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</si>
  <si>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</si>
  <si>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</si>
  <si>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</si>
  <si>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</si>
  <si>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</si>
  <si>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</si>
  <si>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</si>
  <si>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</si>
  <si>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</si>
  <si>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</si>
  <si>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</si>
  <si>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</si>
  <si>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</si>
  <si>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</si>
  <si>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</si>
  <si>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</si>
  <si>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</si>
  <si>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</si>
  <si>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</si>
  <si>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</si>
  <si>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</si>
  <si>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</si>
  <si>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</si>
  <si>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</si>
  <si>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</si>
  <si>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</si>
  <si>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</si>
  <si>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</si>
  <si>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</si>
  <si>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</si>
  <si>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</si>
  <si>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</si>
  <si>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</si>
  <si>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</si>
  <si>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</si>
  <si>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</si>
  <si>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</si>
  <si>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</si>
  <si>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</si>
  <si>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</si>
  <si>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</si>
  <si>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</si>
  <si>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</si>
  <si>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</si>
  <si>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</si>
  <si>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</si>
  <si>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</si>
  <si>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</si>
  <si>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</si>
  <si>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</si>
  <si>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</si>
  <si>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</si>
  <si>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</si>
  <si>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</si>
  <si>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</si>
  <si>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</si>
  <si>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</si>
  <si>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</si>
  <si>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</si>
  <si>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</si>
  <si>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</si>
  <si>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</si>
  <si>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</si>
  <si>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</si>
  <si>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</si>
  <si>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</si>
  <si>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</si>
  <si>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</si>
  <si>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</si>
  <si>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</si>
  <si>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</si>
  <si>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</si>
  <si>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</si>
  <si>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</si>
  <si>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</si>
  <si>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</si>
  <si>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</si>
  <si>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</si>
  <si>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</si>
  <si>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</si>
  <si>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</si>
  <si>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</si>
  <si>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</si>
  <si>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</si>
  <si>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</si>
  <si>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</si>
  <si>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</si>
  <si>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</si>
  <si>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</si>
  <si>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</si>
  <si>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</si>
  <si>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</si>
  <si>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</si>
  <si>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</si>
  <si>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</si>
  <si>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</si>
  <si>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</si>
  <si>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</si>
  <si>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</si>
  <si>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</si>
  <si>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</si>
  <si>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</si>
  <si>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</si>
  <si>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</si>
  <si>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</si>
  <si>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</si>
  <si>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</si>
  <si>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</si>
  <si>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</si>
  <si>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</si>
  <si>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</si>
  <si>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</si>
  <si>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</si>
  <si>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</si>
  <si>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</si>
  <si>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</si>
  <si>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</si>
  <si>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</si>
  <si>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</si>
  <si>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</si>
  <si>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</si>
  <si>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</si>
  <si>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</si>
  <si>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</si>
  <si>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</si>
  <si>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</si>
  <si>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</si>
  <si>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</si>
  <si>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</si>
  <si>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</si>
  <si>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</si>
  <si>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</si>
  <si>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</si>
  <si>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</si>
  <si>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</si>
  <si>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</si>
  <si>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</si>
  <si>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</si>
  <si>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</si>
  <si>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</si>
  <si>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</si>
  <si>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</si>
  <si>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</si>
  <si>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</si>
  <si>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</si>
  <si>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</si>
  <si>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</si>
  <si>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</si>
  <si>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</si>
  <si>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</si>
  <si>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</si>
  <si>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</si>
  <si>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</si>
  <si>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</si>
  <si>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</si>
  <si>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</si>
  <si>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</si>
  <si>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</si>
  <si>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</si>
  <si>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</si>
  <si>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</si>
  <si>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</si>
  <si>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</si>
  <si>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</si>
  <si>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</si>
  <si>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</si>
  <si>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</si>
  <si>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</si>
  <si>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</si>
  <si>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</si>
  <si>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</si>
  <si>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</si>
  <si>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</si>
  <si>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</si>
  <si>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</si>
  <si>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</si>
  <si>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</si>
  <si>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</si>
  <si>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</si>
  <si>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</si>
  <si>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</si>
  <si>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</si>
  <si>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</si>
  <si>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</si>
  <si>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</si>
  <si>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</si>
  <si>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</si>
  <si>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</si>
  <si>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</si>
  <si>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</si>
  <si>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</si>
  <si>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</si>
  <si>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</si>
  <si>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</si>
  <si>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</si>
  <si>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</si>
  <si>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</si>
  <si>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</si>
  <si>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</si>
  <si>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</si>
  <si>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</si>
  <si>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</si>
  <si>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</si>
  <si>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</si>
  <si>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</si>
  <si>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</si>
  <si>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</si>
  <si>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</si>
  <si>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</si>
  <si>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</si>
  <si>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</si>
  <si>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</si>
  <si>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</si>
  <si>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</si>
  <si>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</si>
  <si>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</si>
  <si>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</si>
  <si>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</si>
  <si>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</si>
  <si>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</si>
  <si>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</si>
  <si>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</si>
  <si>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</si>
  <si>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</si>
  <si>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</si>
  <si>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</si>
  <si>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</si>
  <si>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</si>
  <si>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</si>
  <si>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</si>
  <si>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</si>
  <si>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</si>
  <si>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</si>
  <si>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</si>
  <si>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</si>
  <si>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</si>
  <si>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</si>
  <si>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</si>
  <si>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</si>
  <si>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</si>
  <si>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</si>
  <si>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</si>
  <si>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</si>
  <si>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</si>
  <si>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</si>
  <si>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</si>
  <si>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</si>
  <si>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</si>
  <si>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</si>
  <si>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</si>
  <si>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</si>
  <si>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</si>
  <si>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</si>
  <si>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</si>
  <si>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</si>
  <si>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</si>
  <si>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</si>
  <si>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</si>
  <si>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</si>
  <si>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</si>
  <si>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</si>
  <si>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</si>
  <si>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</si>
  <si>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</si>
  <si>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</si>
  <si>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</si>
  <si>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</si>
  <si>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</si>
  <si>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</si>
  <si>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</si>
  <si>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</si>
  <si>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</si>
  <si>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</si>
  <si>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</si>
  <si>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</si>
  <si>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</si>
  <si>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</si>
  <si>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</si>
  <si>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</si>
  <si>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</si>
  <si>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</si>
  <si>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</si>
  <si>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</si>
  <si>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</si>
  <si>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</si>
  <si>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</si>
  <si>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</si>
  <si>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</si>
  <si>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</si>
  <si>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</si>
  <si>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</si>
  <si>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</si>
  <si>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</si>
  <si>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</si>
  <si>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</si>
  <si>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</si>
  <si>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</si>
  <si>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</si>
  <si>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</si>
  <si>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</si>
  <si>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</si>
  <si>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</si>
  <si>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</si>
  <si>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</si>
  <si>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</si>
  <si>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</si>
  <si>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</si>
  <si>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</si>
  <si>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</si>
  <si>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</si>
  <si>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</si>
  <si>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</si>
  <si>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</si>
  <si>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</si>
  <si>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</si>
  <si>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</si>
  <si>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</si>
  <si>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</si>
  <si>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</si>
  <si>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</si>
  <si>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</si>
  <si>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</si>
  <si>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</si>
  <si>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</si>
  <si>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</si>
  <si>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</si>
  <si>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</si>
  <si>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</si>
  <si>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</si>
  <si>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</si>
  <si>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</si>
  <si>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</si>
  <si>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</si>
  <si>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</si>
  <si>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</si>
  <si>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</si>
  <si>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</si>
  <si>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</si>
  <si>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</si>
  <si>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</si>
  <si>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</si>
  <si>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</si>
  <si>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</si>
  <si>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</si>
  <si>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</si>
  <si>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</si>
  <si>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</si>
  <si>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</si>
  <si>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</si>
  <si>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</si>
  <si>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</si>
  <si>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</si>
  <si>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</si>
  <si>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</si>
  <si>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</si>
  <si>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</si>
  <si>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</si>
  <si>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</si>
  <si>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</si>
  <si>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</si>
  <si>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</si>
  <si>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</si>
  <si>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</si>
  <si>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</si>
  <si>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</si>
  <si>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</si>
  <si>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</si>
  <si>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</si>
  <si>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</si>
  <si>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</si>
  <si>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</si>
  <si>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</si>
  <si>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</si>
  <si>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</si>
  <si>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</si>
  <si>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</si>
  <si>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</si>
  <si>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</si>
  <si>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</si>
  <si>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</si>
  <si>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</si>
  <si>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</si>
  <si>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</si>
  <si>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</si>
  <si>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</si>
  <si>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</si>
  <si>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</si>
  <si>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</si>
  <si>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</si>
  <si>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</si>
  <si>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</si>
  <si>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</si>
  <si>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</si>
  <si>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</si>
  <si>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</si>
  <si>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</si>
  <si>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</si>
  <si>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</si>
  <si>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</si>
  <si>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</si>
  <si>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</si>
  <si>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</si>
  <si>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</si>
  <si>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</si>
  <si>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</si>
  <si>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</si>
  <si>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</si>
  <si>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</si>
  <si>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</si>
  <si>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</si>
  <si>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</si>
  <si>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</si>
  <si>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</si>
  <si>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</si>
  <si>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</si>
  <si>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</si>
  <si>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</si>
  <si>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</si>
  <si>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</si>
  <si>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</si>
  <si>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</si>
  <si>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</si>
  <si>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</si>
  <si>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</si>
  <si>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</si>
  <si>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</si>
  <si>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</si>
  <si>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</si>
  <si>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</si>
  <si>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</si>
  <si>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</si>
  <si>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</si>
  <si>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</si>
  <si>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</si>
  <si>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</si>
  <si>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</si>
  <si>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</si>
  <si>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</si>
  <si>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</si>
  <si>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</si>
  <si>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</si>
  <si>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</si>
  <si>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</si>
  <si>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</si>
  <si>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</si>
  <si>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</si>
  <si>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</si>
  <si>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</si>
  <si>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</si>
  <si>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</si>
  <si>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</si>
  <si>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</si>
  <si>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</si>
  <si>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</si>
  <si>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</si>
  <si>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</si>
  <si>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</si>
  <si>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</si>
  <si>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</si>
  <si>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</si>
  <si>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</si>
  <si>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</si>
  <si>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</si>
  <si>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</si>
  <si>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</si>
  <si>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</si>
  <si>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</si>
  <si>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</si>
  <si>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</si>
  <si>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</si>
  <si>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</si>
  <si>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</si>
  <si>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</si>
  <si>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</si>
  <si>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</si>
  <si>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</si>
  <si>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</si>
  <si>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</si>
  <si>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</si>
  <si>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</si>
  <si>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</si>
  <si>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</si>
  <si>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</si>
  <si>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</si>
  <si>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</si>
  <si>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</si>
  <si>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</si>
  <si>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</si>
  <si>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</si>
  <si>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</si>
  <si>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</si>
  <si>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</si>
  <si>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</si>
  <si>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</si>
  <si>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</si>
  <si>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</si>
  <si>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</si>
  <si>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</si>
  <si>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</si>
  <si>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</si>
  <si>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</si>
  <si>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</si>
  <si>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</si>
  <si>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</si>
  <si>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</si>
  <si>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</si>
  <si>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</si>
  <si>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</si>
  <si>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</si>
  <si>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</si>
  <si>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</si>
  <si>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</si>
  <si>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</si>
  <si>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</si>
  <si>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</si>
  <si>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</si>
  <si>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</si>
  <si>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</si>
  <si>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</si>
  <si>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</si>
  <si>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</si>
  <si>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</si>
  <si>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</si>
  <si>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</si>
  <si>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</si>
  <si>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</si>
  <si>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</si>
  <si>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</si>
  <si>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</si>
  <si>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</si>
  <si>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</si>
  <si>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</si>
  <si>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</si>
  <si>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</si>
  <si>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</si>
  <si>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</si>
  <si>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</si>
  <si>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</si>
  <si>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</si>
  <si>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</si>
  <si>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</si>
  <si>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</si>
  <si>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</si>
  <si>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</si>
  <si>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</si>
  <si>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</si>
  <si>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</si>
  <si>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</si>
  <si>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</si>
  <si>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</si>
  <si>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</si>
  <si>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</si>
  <si>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</si>
  <si>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</si>
  <si>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</si>
  <si>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</si>
  <si>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</si>
  <si>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</si>
  <si>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</si>
  <si>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</si>
  <si>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</si>
  <si>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</si>
  <si>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</si>
  <si>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</si>
  <si>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</si>
  <si>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</si>
  <si>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</si>
  <si>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</si>
  <si>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</si>
  <si>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</si>
  <si>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</si>
  <si>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</si>
  <si>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</si>
  <si>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</si>
  <si>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</si>
  <si>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</si>
  <si>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</si>
  <si>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</si>
  <si>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</si>
  <si>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</si>
  <si>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</si>
  <si>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</si>
  <si>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</si>
  <si>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</si>
  <si>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</si>
  <si>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</si>
  <si>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</si>
  <si>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</si>
  <si>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</si>
  <si>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</si>
  <si>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</si>
  <si>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</si>
  <si>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</si>
  <si>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</si>
  <si>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</si>
  <si>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</si>
  <si>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</si>
  <si>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</si>
  <si>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</si>
  <si>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</si>
  <si>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</si>
  <si>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</si>
  <si>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</si>
  <si>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</si>
  <si>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</si>
  <si>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</si>
  <si>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</si>
  <si>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</si>
  <si>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</si>
  <si>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</si>
  <si>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</si>
  <si>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</si>
  <si>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</si>
  <si>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</si>
  <si>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</si>
  <si>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</si>
  <si>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</si>
  <si>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</si>
  <si>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</si>
  <si>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</si>
  <si>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</si>
  <si>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</si>
  <si>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</si>
  <si>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</si>
  <si>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</si>
  <si>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</si>
  <si>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</si>
  <si>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</si>
  <si>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</si>
  <si>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</si>
  <si>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</si>
  <si>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</si>
  <si>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</si>
  <si>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</si>
  <si>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</si>
  <si>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</si>
  <si>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</si>
  <si>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</si>
  <si>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</si>
  <si>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</si>
  <si>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</si>
  <si>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</si>
  <si>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</si>
  <si>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</si>
  <si>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</si>
  <si>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</si>
  <si>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</si>
  <si>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</si>
  <si>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</si>
  <si>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</si>
  <si>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</si>
  <si>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</si>
  <si>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</si>
  <si>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</si>
  <si>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</si>
  <si>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</si>
  <si>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</si>
  <si>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</si>
  <si>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</si>
  <si>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</si>
  <si>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</si>
  <si>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</si>
  <si>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</si>
  <si>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</si>
  <si>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</si>
  <si>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</si>
  <si>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</si>
  <si>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</si>
  <si>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</si>
  <si>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</si>
  <si>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</si>
  <si>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</si>
  <si>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</si>
  <si>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</si>
  <si>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</si>
  <si>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</si>
  <si>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</si>
  <si>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</si>
  <si>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</si>
  <si>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</si>
  <si>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</si>
  <si>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</si>
  <si>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</si>
  <si>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</si>
  <si>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</si>
  <si>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</si>
  <si>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</si>
  <si>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</si>
  <si>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</si>
  <si>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</si>
  <si>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</si>
  <si>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</si>
  <si>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</si>
  <si>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</si>
  <si>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</si>
  <si>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</si>
  <si>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</si>
  <si>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</si>
  <si>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</si>
  <si>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</si>
  <si>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</si>
  <si>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</si>
  <si>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</si>
  <si>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</si>
  <si>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</si>
  <si>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</si>
  <si>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</si>
  <si>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</si>
  <si>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</si>
  <si>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</si>
  <si>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</si>
  <si>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</si>
  <si>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</si>
  <si>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</si>
  <si>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</si>
  <si>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</si>
  <si>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</si>
  <si>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</si>
  <si>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</si>
  <si>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</si>
  <si>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</si>
  <si>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</si>
  <si>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</si>
  <si>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</si>
  <si>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</si>
  <si>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</si>
  <si>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</si>
  <si>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</si>
  <si>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</si>
  <si>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</si>
  <si>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</si>
  <si>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</si>
  <si>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</si>
  <si>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</si>
  <si>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</si>
  <si>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</si>
  <si>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</si>
  <si>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</si>
  <si>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</si>
  <si>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</si>
  <si>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</si>
  <si>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</si>
  <si>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</si>
  <si>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</si>
  <si>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</si>
  <si>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</si>
  <si>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</si>
  <si>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</si>
  <si>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</si>
  <si>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</si>
  <si>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</si>
  <si>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</si>
  <si>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</si>
  <si>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</si>
  <si>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</si>
  <si>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</si>
  <si>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</si>
  <si>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</si>
  <si>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</si>
  <si>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</si>
  <si>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</si>
  <si>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</si>
  <si>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</si>
  <si>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</si>
  <si>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</si>
  <si>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</si>
  <si>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</si>
  <si>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</si>
  <si>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</si>
  <si>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</si>
  <si>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</si>
  <si>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</si>
  <si>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</si>
  <si>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</si>
  <si>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</si>
  <si>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</si>
  <si>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</si>
  <si>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</si>
  <si>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</si>
  <si>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</si>
  <si>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</si>
  <si>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</si>
  <si>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</si>
  <si>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</si>
  <si>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</si>
  <si>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</si>
  <si>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</si>
  <si>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</si>
  <si>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</si>
  <si>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</si>
  <si>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</si>
  <si>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</si>
  <si>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</si>
  <si>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</si>
  <si>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</si>
  <si>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</si>
  <si>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</si>
  <si>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</si>
  <si>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</si>
  <si>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</si>
  <si>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</si>
  <si>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</si>
  <si>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</si>
  <si>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</si>
  <si>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</si>
  <si>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</si>
  <si>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</si>
  <si>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</si>
  <si>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</si>
  <si>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</si>
  <si>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</si>
  <si>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</si>
  <si>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</si>
  <si>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</si>
  <si>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</si>
  <si>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</si>
  <si>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</si>
  <si>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</si>
  <si>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</si>
  <si>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</si>
  <si>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</si>
  <si>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</si>
  <si>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</si>
  <si>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</si>
  <si>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</si>
  <si>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</si>
  <si>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</si>
  <si>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</si>
  <si>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</si>
  <si>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</si>
  <si>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</si>
  <si>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</si>
  <si>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</si>
  <si>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</si>
  <si>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</si>
  <si>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</si>
  <si>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</si>
  <si>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</si>
  <si>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</si>
  <si>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</si>
  <si>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</si>
  <si>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</si>
  <si>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</si>
  <si>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</si>
  <si>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</si>
  <si>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</si>
  <si>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</si>
  <si>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</si>
  <si>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</si>
  <si>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</si>
  <si>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</si>
  <si>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</si>
  <si>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</si>
  <si>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</si>
  <si>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</si>
  <si>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</si>
  <si>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</si>
  <si>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</si>
  <si>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</si>
  <si>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</si>
  <si>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</si>
  <si>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</si>
  <si>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</si>
  <si>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</si>
  <si>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</si>
  <si>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</si>
  <si>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</si>
  <si>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</si>
  <si>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</si>
  <si>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</si>
  <si>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</si>
  <si>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</si>
  <si>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</si>
  <si>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</si>
  <si>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</si>
  <si>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</si>
  <si>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</si>
  <si>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</si>
  <si>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</si>
  <si>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</si>
  <si>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</si>
  <si>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</si>
  <si>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</si>
  <si>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</si>
  <si>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</si>
  <si>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</si>
  <si>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</si>
  <si>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</si>
  <si>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</si>
  <si>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</si>
  <si>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</si>
  <si>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</si>
  <si>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</si>
  <si>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</si>
  <si>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</si>
  <si>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</si>
  <si>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</si>
  <si>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</si>
  <si>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</si>
  <si>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</si>
  <si>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</si>
  <si>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</si>
  <si>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</si>
  <si>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</si>
  <si>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</si>
  <si>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</si>
  <si>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</si>
  <si>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</si>
  <si>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</si>
  <si>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</si>
  <si>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</si>
  <si>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</si>
  <si>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</si>
  <si>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</si>
  <si>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</si>
  <si>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</si>
  <si>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</si>
  <si>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</si>
  <si>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</si>
  <si>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</si>
  <si>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</si>
  <si>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</si>
  <si>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</si>
  <si>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</si>
  <si>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</si>
  <si>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</si>
  <si>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</si>
  <si>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</si>
  <si>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</si>
  <si>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</si>
  <si>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</si>
  <si>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</si>
  <si>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</si>
  <si>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</si>
  <si>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</si>
  <si>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</si>
  <si>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</si>
  <si>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</si>
  <si>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</si>
  <si>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</si>
  <si>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</si>
  <si>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</si>
  <si>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</si>
  <si>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</si>
  <si>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</si>
  <si>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</si>
  <si>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</si>
  <si>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</si>
  <si>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</si>
  <si>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</si>
  <si>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</si>
  <si>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</si>
  <si>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</si>
  <si>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</si>
  <si>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</si>
  <si>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</si>
  <si>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</si>
  <si>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</si>
  <si>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</si>
  <si>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</si>
  <si>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</si>
  <si>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</si>
  <si>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</si>
  <si>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</si>
  <si>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</si>
  <si>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</si>
  <si>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</si>
  <si>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</si>
  <si>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</si>
  <si>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</si>
  <si>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</si>
  <si>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</si>
  <si>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</si>
  <si>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</si>
  <si>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</si>
  <si>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</si>
  <si>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</si>
  <si>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</si>
  <si>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</si>
  <si>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</si>
  <si>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</si>
  <si>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</si>
  <si>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</si>
  <si>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</si>
  <si>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</si>
  <si>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</si>
  <si>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</si>
  <si>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</si>
  <si>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</si>
  <si>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</si>
  <si>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</si>
  <si>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</si>
  <si>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</si>
  <si>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</si>
  <si>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</si>
  <si>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</si>
  <si>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</si>
  <si>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</si>
  <si>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</si>
  <si>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</si>
  <si>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</si>
  <si>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</si>
  <si>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</si>
  <si>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</si>
  <si>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</si>
  <si>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</si>
  <si>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</si>
  <si>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</si>
  <si>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</si>
  <si>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</si>
  <si>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</si>
  <si>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</si>
  <si>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</si>
  <si>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</si>
  <si>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</si>
  <si>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</si>
  <si>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</si>
  <si>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</si>
  <si>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</si>
  <si>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</si>
  <si>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</si>
  <si>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</si>
  <si>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</si>
  <si>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</si>
  <si>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</si>
  <si>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</si>
  <si>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</si>
  <si>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</si>
  <si>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</si>
  <si>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</si>
  <si>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</si>
  <si>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</si>
  <si>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</si>
  <si>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</si>
  <si>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</si>
  <si>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</si>
  <si>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</si>
  <si>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</si>
  <si>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</si>
  <si>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</si>
  <si>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</si>
  <si>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</si>
  <si>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</si>
  <si>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</si>
  <si>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</si>
  <si>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</si>
  <si>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</si>
  <si>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</si>
  <si>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</si>
  <si>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</si>
  <si>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</si>
  <si>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</si>
  <si>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</si>
  <si>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</si>
  <si>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</si>
  <si>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</si>
  <si>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</si>
  <si>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</si>
  <si>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</si>
  <si>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</si>
  <si>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</si>
  <si>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</si>
  <si>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</si>
  <si>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</si>
  <si>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</si>
  <si>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</si>
  <si>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</si>
  <si>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</si>
  <si>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</si>
  <si>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</si>
  <si>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</si>
  <si>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</si>
  <si>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</si>
  <si>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</si>
  <si>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</si>
  <si>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</si>
  <si>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</si>
  <si>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</si>
  <si>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</si>
  <si>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</si>
  <si>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</si>
  <si>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</si>
  <si>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</si>
  <si>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</si>
  <si>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</si>
  <si>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</si>
  <si>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</si>
  <si>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</si>
  <si>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</si>
  <si>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</si>
  <si>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</si>
  <si>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</si>
  <si>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</si>
  <si>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</si>
  <si>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</si>
  <si>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</si>
  <si>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</si>
  <si>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</si>
  <si>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</si>
  <si>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</si>
  <si>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</si>
  <si>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</si>
  <si>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</si>
  <si>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</si>
  <si>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</si>
  <si>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</si>
  <si>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</si>
  <si>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</si>
  <si>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</si>
  <si>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</si>
  <si>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</si>
  <si>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</si>
  <si>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</si>
  <si>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</si>
  <si>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</si>
  <si>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</si>
  <si>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</si>
  <si>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</si>
  <si>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</si>
  <si>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</si>
  <si>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</si>
  <si>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</si>
  <si>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</si>
  <si>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</si>
  <si>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</si>
  <si>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</si>
  <si>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</si>
  <si>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</si>
  <si>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</si>
  <si>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</si>
  <si>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</si>
  <si>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</si>
  <si>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</si>
  <si>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</si>
  <si>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</si>
  <si>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</si>
  <si>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</si>
  <si>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</si>
  <si>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</si>
  <si>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</si>
  <si>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</si>
  <si>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</si>
  <si>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</si>
  <si>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</si>
  <si>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</si>
  <si>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</si>
  <si>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</si>
  <si>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</si>
  <si>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</si>
  <si>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</si>
  <si>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</si>
  <si>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</si>
  <si>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</si>
  <si>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</si>
  <si>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</si>
  <si>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</si>
  <si>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</si>
  <si>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</si>
  <si>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</si>
  <si>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</si>
  <si>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</si>
  <si>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</si>
  <si>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</si>
  <si>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</si>
  <si>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</si>
  <si>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</si>
  <si>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</si>
  <si>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</si>
  <si>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</si>
  <si>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</si>
  <si>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</si>
  <si>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</si>
  <si>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</si>
  <si>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</si>
  <si>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</si>
  <si>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</si>
  <si>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</si>
  <si>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</si>
  <si>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</si>
  <si>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</si>
  <si>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</si>
  <si>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</si>
  <si>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</si>
  <si>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</si>
  <si>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</si>
  <si>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</si>
  <si>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</si>
  <si>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</si>
  <si>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</si>
  <si>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</si>
  <si>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</si>
  <si>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</si>
  <si>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</si>
  <si>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</si>
  <si>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</si>
  <si>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</si>
  <si>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</si>
  <si>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</si>
  <si>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</si>
  <si>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</si>
  <si>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</si>
  <si>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</si>
  <si>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</si>
  <si>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</si>
  <si>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</si>
  <si>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</si>
  <si>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</si>
  <si>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</si>
  <si>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</si>
  <si>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</si>
  <si>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</si>
  <si>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</si>
  <si>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</si>
  <si>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</si>
  <si>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</si>
  <si>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</si>
  <si>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</si>
  <si>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</si>
  <si>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</si>
  <si>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</si>
  <si>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</si>
  <si>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</si>
  <si>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</si>
  <si>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</si>
  <si>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</si>
  <si>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</si>
  <si>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</si>
  <si>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</si>
  <si>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</si>
  <si>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</si>
  <si>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</si>
  <si>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</si>
  <si>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</si>
  <si>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</si>
  <si>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</si>
  <si>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</si>
  <si>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</si>
  <si>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</si>
  <si>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</si>
  <si>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</si>
  <si>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</si>
  <si>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</si>
  <si>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</si>
  <si>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</si>
  <si>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</si>
  <si>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</si>
  <si>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</si>
  <si>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</si>
  <si>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</si>
  <si>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</si>
  <si>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</si>
  <si>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</si>
  <si>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</si>
  <si>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</si>
  <si>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</si>
  <si>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</si>
  <si>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</si>
  <si>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</si>
  <si>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</si>
  <si>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</si>
  <si>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</si>
  <si>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</si>
  <si>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</si>
  <si>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</si>
  <si>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</si>
  <si>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</si>
  <si>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</si>
  <si>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</si>
  <si>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</si>
  <si>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</si>
  <si>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</si>
  <si>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</si>
  <si>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</si>
  <si>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</si>
  <si>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</si>
  <si>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</si>
  <si>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</si>
  <si>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</si>
  <si>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</si>
  <si>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</si>
  <si>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</si>
  <si>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</si>
  <si>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</si>
  <si>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</si>
  <si>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</si>
  <si>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</si>
  <si>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</si>
  <si>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</si>
  <si>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</si>
  <si>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</si>
  <si>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</si>
  <si>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</si>
  <si>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</si>
  <si>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</si>
  <si>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</si>
  <si>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</si>
  <si>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</si>
  <si>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</si>
  <si>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</si>
  <si>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</si>
  <si>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</si>
  <si>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</si>
  <si>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</si>
  <si>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</si>
  <si>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</si>
  <si>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</si>
  <si>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</si>
  <si>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</si>
  <si>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</si>
  <si>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</si>
  <si>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</si>
  <si>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</si>
  <si>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</si>
  <si>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</si>
  <si>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</si>
  <si>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</si>
  <si>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</si>
  <si>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</si>
  <si>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</si>
  <si>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</si>
  <si>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</si>
  <si>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</si>
  <si>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</si>
  <si>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</si>
  <si>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</si>
  <si>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</si>
  <si>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</si>
  <si>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</si>
  <si>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</si>
  <si>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</si>
  <si>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</si>
  <si>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</si>
  <si>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</si>
  <si>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</si>
  <si>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</si>
  <si>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</si>
  <si>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</si>
  <si>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</si>
  <si>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</si>
  <si>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</si>
  <si>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</si>
  <si>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</si>
  <si>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</si>
  <si>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</si>
  <si>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</si>
  <si>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</si>
  <si>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</si>
  <si>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</si>
  <si>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</si>
  <si>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</si>
  <si>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</si>
  <si>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</si>
  <si>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</si>
  <si>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</si>
  <si>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</si>
  <si>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</si>
  <si>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</si>
  <si>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</si>
  <si>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</si>
  <si>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</si>
  <si>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</si>
  <si>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</si>
  <si>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</si>
  <si>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</si>
  <si>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</si>
  <si>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</si>
  <si>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</si>
  <si>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</si>
  <si>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</si>
  <si>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</si>
  <si>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</si>
  <si>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</si>
  <si>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</si>
  <si>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</si>
  <si>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</si>
  <si>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</si>
  <si>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</si>
  <si>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</si>
  <si>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</si>
  <si>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</si>
  <si>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</si>
  <si>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</si>
  <si>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</si>
  <si>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</si>
  <si>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</si>
  <si>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</si>
  <si>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</si>
  <si>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</si>
  <si>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</si>
  <si>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</si>
  <si>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</si>
  <si>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</si>
  <si>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</si>
  <si>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</si>
  <si>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</si>
  <si>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</si>
  <si>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</si>
  <si>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</si>
  <si>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</si>
  <si>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</si>
  <si>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</si>
  <si>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</si>
  <si>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</si>
  <si>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</si>
  <si>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</si>
  <si>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</si>
  <si>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</si>
  <si>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</si>
  <si>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</si>
  <si>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</si>
  <si>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</si>
  <si>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</si>
  <si>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</si>
  <si>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</si>
  <si>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</si>
  <si>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</si>
  <si>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</si>
  <si>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</si>
  <si>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</si>
  <si>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</si>
  <si>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</si>
  <si>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</si>
  <si>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</si>
  <si>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</si>
  <si>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</si>
  <si>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</si>
  <si>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</si>
  <si>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</si>
  <si>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</si>
  <si>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</si>
  <si>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</si>
  <si>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</si>
  <si>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</si>
  <si>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</si>
  <si>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</si>
  <si>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</si>
  <si>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</si>
  <si>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</si>
  <si>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</si>
  <si>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</si>
  <si>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</si>
  <si>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</si>
  <si>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</si>
  <si>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</si>
  <si>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</si>
  <si>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</si>
  <si>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</si>
  <si>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</si>
  <si>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</si>
  <si>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</si>
  <si>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</si>
  <si>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</si>
  <si>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</si>
  <si>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</si>
  <si>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</si>
  <si>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</si>
  <si>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</si>
  <si>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</si>
  <si>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</si>
  <si>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</si>
  <si>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</si>
  <si>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</si>
  <si>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</si>
  <si>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</si>
  <si>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</si>
  <si>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</si>
  <si>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</si>
  <si>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</si>
  <si>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</si>
  <si>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</si>
  <si>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</si>
  <si>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</si>
  <si>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</si>
  <si>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</si>
  <si>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</si>
  <si>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</si>
  <si>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</si>
  <si>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</si>
  <si>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</si>
  <si>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</si>
  <si>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</si>
  <si>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</si>
  <si>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</si>
  <si>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</si>
  <si>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</si>
  <si>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</si>
  <si>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</si>
  <si>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</si>
  <si>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</si>
  <si>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</si>
  <si>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</si>
  <si>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</si>
  <si>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</si>
  <si>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</si>
  <si>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</si>
  <si>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</si>
  <si>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</si>
  <si>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</si>
  <si>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</si>
  <si>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</si>
  <si>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</si>
  <si>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</si>
  <si>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</si>
  <si>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</si>
  <si>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</si>
  <si>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</si>
  <si>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</si>
  <si>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</si>
  <si>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</si>
  <si>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</si>
  <si>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</si>
  <si>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</si>
  <si>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</si>
  <si>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</si>
  <si>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</si>
  <si>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</si>
  <si>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</si>
  <si>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</si>
  <si>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</si>
  <si>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</si>
  <si>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</si>
  <si>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</si>
  <si>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</si>
  <si>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</si>
  <si>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</si>
  <si>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</si>
  <si>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</si>
  <si>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</si>
  <si>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</si>
  <si>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</si>
  <si>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</si>
  <si>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</si>
  <si>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</si>
  <si>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</si>
  <si>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</si>
  <si>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</si>
  <si>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</si>
  <si>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</si>
  <si>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</si>
  <si>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</si>
  <si>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</si>
  <si>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</si>
  <si>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</si>
  <si>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</si>
  <si>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</si>
  <si>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</si>
  <si>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</si>
  <si>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</si>
  <si>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</si>
  <si>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</si>
  <si>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</si>
  <si>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</si>
  <si>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</si>
  <si>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</si>
  <si>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</si>
  <si>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</si>
  <si>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</si>
  <si>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</si>
  <si>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</si>
  <si>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</si>
  <si>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</si>
  <si>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</si>
  <si>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</si>
  <si>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</si>
  <si>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</si>
  <si>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</si>
  <si>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</si>
  <si>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</si>
  <si>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</si>
  <si>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</si>
  <si>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</si>
  <si>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</si>
  <si>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</si>
  <si>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</si>
  <si>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</si>
  <si>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</si>
  <si>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</si>
  <si>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</si>
  <si>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</si>
  <si>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</si>
  <si>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</si>
  <si>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</si>
  <si>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</si>
  <si>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</si>
  <si>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</si>
  <si>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</si>
  <si>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</si>
  <si>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</si>
  <si>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</si>
  <si>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</si>
  <si>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</si>
  <si>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</si>
  <si>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</si>
  <si>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</si>
  <si>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</si>
  <si>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</si>
  <si>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</si>
  <si>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</si>
  <si>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</si>
  <si>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</si>
  <si>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</si>
  <si>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</si>
  <si>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</si>
  <si>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</si>
  <si>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</si>
  <si>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</si>
  <si>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</si>
  <si>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</si>
  <si>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</si>
  <si>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</si>
  <si>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</si>
  <si>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</si>
  <si>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</si>
  <si>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</si>
  <si>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</si>
  <si>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</si>
  <si>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</si>
  <si>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</si>
  <si>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</si>
  <si>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</si>
  <si>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</si>
  <si>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</si>
  <si>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</si>
  <si>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</si>
  <si>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</si>
  <si>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</si>
  <si>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</si>
  <si>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</si>
  <si>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</si>
  <si>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</si>
  <si>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</si>
  <si>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</si>
  <si>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</si>
  <si>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</si>
  <si>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</si>
  <si>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</si>
  <si>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</si>
  <si>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</si>
  <si>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</si>
  <si>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</si>
  <si>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</si>
  <si>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</si>
  <si>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</si>
  <si>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</si>
  <si>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</si>
  <si>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</si>
  <si>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</si>
  <si>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</si>
  <si>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</si>
  <si>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</si>
  <si>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</si>
  <si>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</si>
  <si>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</si>
  <si>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</si>
  <si>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</si>
  <si>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</si>
  <si>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</si>
  <si>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</si>
  <si>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</si>
  <si>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</si>
  <si>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</si>
  <si>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</si>
  <si>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</si>
  <si>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</si>
  <si>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</si>
  <si>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</si>
  <si>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</si>
  <si>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</si>
  <si>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</si>
  <si>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</si>
  <si>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</si>
  <si>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</si>
  <si>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</si>
  <si>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</si>
  <si>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</si>
  <si>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</si>
  <si>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</si>
  <si>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</si>
  <si>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</si>
  <si>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</si>
  <si>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</si>
  <si>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</si>
  <si>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</si>
  <si>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</si>
  <si>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</si>
  <si>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</si>
  <si>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</si>
  <si>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</si>
  <si>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</si>
  <si>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</si>
  <si>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</si>
  <si>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</si>
  <si>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</si>
  <si>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</si>
  <si>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</si>
  <si>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</si>
  <si>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</si>
  <si>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</si>
  <si>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</si>
  <si>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</si>
  <si>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</si>
  <si>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</si>
  <si>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</si>
  <si>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</si>
  <si>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</si>
  <si>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</si>
  <si>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</si>
  <si>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</si>
  <si>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</si>
  <si>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</si>
  <si>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</si>
  <si>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</si>
  <si>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</si>
  <si>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</si>
  <si>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</si>
  <si>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</si>
  <si>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</si>
  <si>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</si>
  <si>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</si>
  <si>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</si>
  <si>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</si>
  <si>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</si>
  <si>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</si>
  <si>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</si>
  <si>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</si>
  <si>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</si>
  <si>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</si>
  <si>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</si>
  <si>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</si>
  <si>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</si>
  <si>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</si>
  <si>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</si>
  <si>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</si>
  <si>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</si>
  <si>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</si>
  <si>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</si>
  <si>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</si>
  <si>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</si>
  <si>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</si>
  <si>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</si>
  <si>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</si>
  <si>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</si>
  <si>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</si>
  <si>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</si>
  <si>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</si>
  <si>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</si>
  <si>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</si>
  <si>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</si>
  <si>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</si>
  <si>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</si>
  <si>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</si>
  <si>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</si>
  <si>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</si>
  <si>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</si>
  <si>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</si>
  <si>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</si>
  <si>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</si>
  <si>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</si>
  <si>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</si>
  <si>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</si>
  <si>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</si>
  <si>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</si>
  <si>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</si>
  <si>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</si>
  <si>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</si>
  <si>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</si>
  <si>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</si>
  <si>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</si>
  <si>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</si>
  <si>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</si>
  <si>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</si>
  <si>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</si>
  <si>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</si>
  <si>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</si>
  <si>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</si>
  <si>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</si>
  <si>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</si>
  <si>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</si>
  <si>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</si>
  <si>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</si>
  <si>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</si>
  <si>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</si>
  <si>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</si>
  <si>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</si>
  <si>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</si>
  <si>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</si>
  <si>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</si>
  <si>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</si>
  <si>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</si>
  <si>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</si>
  <si>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</si>
  <si>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</si>
  <si>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</si>
  <si>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</si>
  <si>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</si>
  <si>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</si>
  <si>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</si>
  <si>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</si>
  <si>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</si>
  <si>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</si>
  <si>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</si>
  <si>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</si>
  <si>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</si>
  <si>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</si>
  <si>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</si>
  <si>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</si>
  <si>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</si>
  <si>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</si>
  <si>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</si>
  <si>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</si>
  <si>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</si>
  <si>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</si>
  <si>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</si>
  <si>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</si>
  <si>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</si>
  <si>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</si>
  <si>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</si>
  <si>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</si>
  <si>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</si>
  <si>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</si>
  <si>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</si>
  <si>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</si>
  <si>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</si>
  <si>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</si>
  <si>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</si>
  <si>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</si>
  <si>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</si>
  <si>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</si>
  <si>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</si>
  <si>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</si>
  <si>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</si>
  <si>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</si>
  <si>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</si>
  <si>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</si>
  <si>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</si>
  <si>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</si>
  <si>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</si>
  <si>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</si>
  <si>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</si>
  <si>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</si>
  <si>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</si>
  <si>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</si>
  <si>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</si>
  <si>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</si>
  <si>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</si>
  <si>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</si>
  <si>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</si>
  <si>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</si>
  <si>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</si>
  <si>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</si>
  <si>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</si>
  <si>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</si>
  <si>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</si>
  <si>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</si>
  <si>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</si>
  <si>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</si>
  <si>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</si>
  <si>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</si>
  <si>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</si>
  <si>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</si>
  <si>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</si>
  <si>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</si>
  <si>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</si>
  <si>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</si>
  <si>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</si>
  <si>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</si>
  <si>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</si>
  <si>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</si>
  <si>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</si>
  <si>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</si>
  <si>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</si>
  <si>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</si>
  <si>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</si>
  <si>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</si>
  <si>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</si>
  <si>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</si>
  <si>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</si>
  <si>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</si>
  <si>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</si>
  <si>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</si>
  <si>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</si>
  <si>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</si>
  <si>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</si>
  <si>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</si>
  <si>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</si>
  <si>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</si>
  <si>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</si>
  <si>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</si>
  <si>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</si>
  <si>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</si>
  <si>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</si>
  <si>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</si>
  <si>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</si>
  <si>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</si>
  <si>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</si>
  <si>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</si>
  <si>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</si>
  <si>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</si>
  <si>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</si>
  <si>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</si>
  <si>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</si>
  <si>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</si>
  <si>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</si>
  <si>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</si>
  <si>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</si>
  <si>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</si>
  <si>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</si>
  <si>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</si>
  <si>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</si>
  <si>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</si>
  <si>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</si>
  <si>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</si>
  <si>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</si>
  <si>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</si>
  <si>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</si>
  <si>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</si>
  <si>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</si>
  <si>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</si>
  <si>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</si>
  <si>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</si>
  <si>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</si>
  <si>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</si>
  <si>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</si>
  <si>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</si>
  <si>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</si>
  <si>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</si>
  <si>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</si>
  <si>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</si>
  <si>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</si>
  <si>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</si>
  <si>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</si>
  <si>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</si>
  <si>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</si>
  <si>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</si>
  <si>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</si>
  <si>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</si>
  <si>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</si>
  <si>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</si>
  <si>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</si>
  <si>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</si>
  <si>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</si>
  <si>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</si>
  <si>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</si>
  <si>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</si>
  <si>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</si>
  <si>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</si>
  <si>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</si>
  <si>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</si>
  <si>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</si>
  <si>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</si>
  <si>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</si>
  <si>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</si>
  <si>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</si>
  <si>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</si>
  <si>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</si>
  <si>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</si>
  <si>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</si>
  <si>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</si>
  <si>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</si>
  <si>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</si>
  <si>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</si>
  <si>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</si>
  <si>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</si>
  <si>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</si>
  <si>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</si>
  <si>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</si>
  <si>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</si>
  <si>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</si>
  <si>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</si>
  <si>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</si>
  <si>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</si>
  <si>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</si>
  <si>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</si>
  <si>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</si>
  <si>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</si>
  <si>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</si>
  <si>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</si>
  <si>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</si>
  <si>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</si>
  <si>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</si>
  <si>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</si>
  <si>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</si>
  <si>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</si>
  <si>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</si>
  <si>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</si>
  <si>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</si>
  <si>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</si>
  <si>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</si>
  <si>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</si>
  <si>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</si>
  <si>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</si>
  <si>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</si>
  <si>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</si>
  <si>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</si>
  <si>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</si>
  <si>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</si>
  <si>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</si>
  <si>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</si>
  <si>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</si>
  <si>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</si>
  <si>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</si>
  <si>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</si>
  <si>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</si>
  <si>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</si>
  <si>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</si>
  <si>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</si>
  <si>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</si>
  <si>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</si>
  <si>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</si>
  <si>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</si>
  <si>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</si>
  <si>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</si>
  <si>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</si>
  <si>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</si>
  <si>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</si>
  <si>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</si>
  <si>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</si>
  <si>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</si>
  <si>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</si>
  <si>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</si>
  <si>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</si>
  <si>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</si>
  <si>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</si>
  <si>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</si>
  <si>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</si>
  <si>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</si>
  <si>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</si>
  <si>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</si>
  <si>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</si>
  <si>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</si>
  <si>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</si>
  <si>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</si>
  <si>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</si>
  <si>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</si>
  <si>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</si>
  <si>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</si>
  <si>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</si>
  <si>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</si>
  <si>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</si>
  <si>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</si>
  <si>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</si>
  <si>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</si>
  <si>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</si>
  <si>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</si>
  <si>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</si>
  <si>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</si>
  <si>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</si>
  <si>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</si>
  <si>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</si>
  <si>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</si>
  <si>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</si>
  <si>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</si>
  <si>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</si>
  <si>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</si>
  <si>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</si>
  <si>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</si>
  <si>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</si>
  <si>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</si>
  <si>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</si>
  <si>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</si>
  <si>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</si>
  <si>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</si>
  <si>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</si>
  <si>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</si>
  <si>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</si>
  <si>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</si>
  <si>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</si>
  <si>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</si>
  <si>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</si>
  <si>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</si>
  <si>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</si>
  <si>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</si>
  <si>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</si>
  <si>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</si>
  <si>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</si>
  <si>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</si>
  <si>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</si>
  <si>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</si>
  <si>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</si>
  <si>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</si>
  <si>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</si>
  <si>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</si>
  <si>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</si>
  <si>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</si>
  <si>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</si>
  <si>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</si>
  <si>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</si>
  <si>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</si>
  <si>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</si>
  <si>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</si>
  <si>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</si>
  <si>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</si>
  <si>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</si>
  <si>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</si>
  <si>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</si>
  <si>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</si>
  <si>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</si>
  <si>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</si>
  <si>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</si>
  <si>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</si>
  <si>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</si>
  <si>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</si>
  <si>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</si>
  <si>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</si>
  <si>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</si>
  <si>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</si>
  <si>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</si>
  <si>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</si>
  <si>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</si>
  <si>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</si>
  <si>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</si>
  <si>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</si>
  <si>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</si>
  <si>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</si>
  <si>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</si>
  <si>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</si>
  <si>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</si>
  <si>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</si>
  <si>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</si>
  <si>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</si>
  <si>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</si>
  <si>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</si>
  <si>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</si>
  <si>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</si>
  <si>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</si>
  <si>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</si>
  <si>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</si>
  <si>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</si>
  <si>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</si>
  <si>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</si>
  <si>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</si>
  <si>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</si>
  <si>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</si>
  <si>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</si>
  <si>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</si>
  <si>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</si>
  <si>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</si>
  <si>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</si>
  <si>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</si>
  <si>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</si>
  <si>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</si>
  <si>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</si>
  <si>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</si>
  <si>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</si>
  <si>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</si>
  <si>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</si>
  <si>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</si>
  <si>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</si>
  <si>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</si>
  <si>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</si>
  <si>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</si>
  <si>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</si>
  <si>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</si>
  <si>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</si>
  <si>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</si>
  <si>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</si>
  <si>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</si>
  <si>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</si>
  <si>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</si>
  <si>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</si>
  <si>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</si>
  <si>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</si>
  <si>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</si>
  <si>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</si>
  <si>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</si>
  <si>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</si>
  <si>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</si>
  <si>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</si>
  <si>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</si>
  <si>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</si>
  <si>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</si>
  <si>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</si>
  <si>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</si>
  <si>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</si>
  <si>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</si>
  <si>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</si>
  <si>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</si>
  <si>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</si>
  <si>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</si>
  <si>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</si>
  <si>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</si>
  <si>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</si>
  <si>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</si>
  <si>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</si>
  <si>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</si>
  <si>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</si>
  <si>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</si>
  <si>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</si>
  <si>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</si>
  <si>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</si>
  <si>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</si>
  <si>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</si>
  <si>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</si>
  <si>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</si>
  <si>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</si>
  <si>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</si>
  <si>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</si>
  <si>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</si>
  <si>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</si>
  <si>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</si>
  <si>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</si>
  <si>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</si>
  <si>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</si>
  <si>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</si>
  <si>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</si>
  <si>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</si>
  <si>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</si>
  <si>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</si>
  <si>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</si>
  <si>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</si>
  <si>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</si>
  <si>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</si>
  <si>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</si>
  <si>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</si>
  <si>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</si>
  <si>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</si>
  <si>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</si>
  <si>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</si>
  <si>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</si>
  <si>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</si>
  <si>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</si>
  <si>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</si>
  <si>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</si>
  <si>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</si>
  <si>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</si>
  <si>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</si>
  <si>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</si>
  <si>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</si>
  <si>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</si>
  <si>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</si>
  <si>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</si>
  <si>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</si>
  <si>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</si>
  <si>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</si>
  <si>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</si>
  <si>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</si>
  <si>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</si>
  <si>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</si>
  <si>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</si>
  <si>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</si>
  <si>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</si>
  <si>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</si>
  <si>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</si>
  <si>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</si>
  <si>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</si>
  <si>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</si>
  <si>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</si>
  <si>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</si>
  <si>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</si>
  <si>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</si>
  <si>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</si>
  <si>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</si>
  <si>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</si>
  <si>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</si>
  <si>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</si>
  <si>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</si>
  <si>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</si>
  <si>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</si>
  <si>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</si>
  <si>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</si>
  <si>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</si>
  <si>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</si>
  <si>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</si>
  <si>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</si>
  <si>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</si>
  <si>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</si>
  <si>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</si>
  <si>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</si>
  <si>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</si>
  <si>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</si>
  <si>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</si>
  <si>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</si>
  <si>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</si>
  <si>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</si>
  <si>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</si>
  <si>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</si>
  <si>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</si>
  <si>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</si>
  <si>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</si>
  <si>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</si>
  <si>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</si>
  <si>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</si>
  <si>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</si>
  <si>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</si>
  <si>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</si>
  <si>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</si>
  <si>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</si>
  <si>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</si>
  <si>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</si>
  <si>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</si>
  <si>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</si>
  <si>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</si>
  <si>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</si>
  <si>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</si>
  <si>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</si>
  <si>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</si>
  <si>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</si>
  <si>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</si>
  <si>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</si>
  <si>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</si>
  <si>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</si>
  <si>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</si>
  <si>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</si>
  <si>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</si>
  <si>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</si>
  <si>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</si>
  <si>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</si>
  <si>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</si>
  <si>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</si>
  <si>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</si>
  <si>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</si>
  <si>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</si>
  <si>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</si>
  <si>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</si>
  <si>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</si>
  <si>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</si>
  <si>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</si>
  <si>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</si>
  <si>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</si>
  <si>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</si>
  <si>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</si>
  <si>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</si>
  <si>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</si>
  <si>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</si>
  <si>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</si>
  <si>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</si>
  <si>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</si>
  <si>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</si>
  <si>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</si>
  <si>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</si>
  <si>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</si>
  <si>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</si>
  <si>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</si>
  <si>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</si>
  <si>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</si>
  <si>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</si>
  <si>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</si>
  <si>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</si>
  <si>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</si>
  <si>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</si>
  <si>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</si>
  <si>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</si>
  <si>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</si>
  <si>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</si>
  <si>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</si>
  <si>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</si>
  <si>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</si>
  <si>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</si>
  <si>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</si>
  <si>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</si>
  <si>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</si>
  <si>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</si>
  <si>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</si>
  <si>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</si>
  <si>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</si>
  <si>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</si>
  <si>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</si>
  <si>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</si>
  <si>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</si>
  <si>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</si>
  <si>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</si>
  <si>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</si>
  <si>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</si>
  <si>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</si>
  <si>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</si>
  <si>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</si>
  <si>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</si>
  <si>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</si>
  <si>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</si>
  <si>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</si>
  <si>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</si>
  <si>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</si>
  <si>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</si>
  <si>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</si>
  <si>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</si>
  <si>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</si>
  <si>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</si>
  <si>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</si>
  <si>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</si>
  <si>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</si>
  <si>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</si>
  <si>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</si>
  <si>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</si>
  <si>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</si>
  <si>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</si>
  <si>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</si>
  <si>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</si>
  <si>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</si>
  <si>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</si>
  <si>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</si>
  <si>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</si>
  <si>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</si>
  <si>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</si>
  <si>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</si>
  <si>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</si>
  <si>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</si>
  <si>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</si>
  <si>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</si>
  <si>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</si>
  <si>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</si>
  <si>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</si>
  <si>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</si>
  <si>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</si>
  <si>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</si>
  <si>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</si>
  <si>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</si>
  <si>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</si>
  <si>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</si>
  <si>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</si>
  <si>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</si>
  <si>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</si>
  <si>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</si>
  <si>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</si>
  <si>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</si>
  <si>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</si>
  <si>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</si>
  <si>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</si>
  <si>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</si>
  <si>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</si>
  <si>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</si>
  <si>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</si>
  <si>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</si>
  <si>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</si>
  <si>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</si>
  <si>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</si>
  <si>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</si>
  <si>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</si>
  <si>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</si>
  <si>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</si>
  <si>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</si>
  <si>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</si>
  <si>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</si>
  <si>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</si>
  <si>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</si>
  <si>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</si>
  <si>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</si>
  <si>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</si>
  <si>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</si>
  <si>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</si>
  <si>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</si>
  <si>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</si>
  <si>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</si>
  <si>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</si>
  <si>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</si>
  <si>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</si>
  <si>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</si>
  <si>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</si>
  <si>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</si>
  <si>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</si>
  <si>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</si>
  <si>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</si>
  <si>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</si>
  <si>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</si>
  <si>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</si>
  <si>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</si>
  <si>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</si>
  <si>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</si>
  <si>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</si>
  <si>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</si>
  <si>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</si>
  <si>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</si>
  <si>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</si>
  <si>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</si>
  <si>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</si>
  <si>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</si>
  <si>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</si>
  <si>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</si>
  <si>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</si>
  <si>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</si>
  <si>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</si>
  <si>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</si>
  <si>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</si>
  <si>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</si>
  <si>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</si>
  <si>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</si>
  <si>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</si>
  <si>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</si>
  <si>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</si>
  <si>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</si>
  <si>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</si>
  <si>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</si>
  <si>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</si>
  <si>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</si>
  <si>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</si>
  <si>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</si>
  <si>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</si>
  <si>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</si>
  <si>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</si>
  <si>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</si>
  <si>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</si>
  <si>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</si>
  <si>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</si>
  <si>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</si>
  <si>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</si>
  <si>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</si>
  <si>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</si>
  <si>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</si>
  <si>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</si>
  <si>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</si>
  <si>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</si>
  <si>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</si>
  <si>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</si>
  <si>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</si>
  <si>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</si>
  <si>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</si>
  <si>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</si>
  <si>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</si>
  <si>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</si>
  <si>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</si>
  <si>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</si>
  <si>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</si>
  <si>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</si>
  <si>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</si>
  <si>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</si>
  <si>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</si>
  <si>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</si>
  <si>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</si>
  <si>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</si>
  <si>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</si>
  <si>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</si>
  <si>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</si>
  <si>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</si>
  <si>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</si>
  <si>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</si>
  <si>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</si>
  <si>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</si>
  <si>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</si>
  <si>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</si>
  <si>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</si>
  <si>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</si>
  <si>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</si>
  <si>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</si>
  <si>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</si>
  <si>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</si>
  <si>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</si>
  <si>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</si>
  <si>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</si>
  <si>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</si>
  <si>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</si>
  <si>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</si>
  <si>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</si>
  <si>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</si>
  <si>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</si>
  <si>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</si>
  <si>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</si>
  <si>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</si>
  <si>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</si>
  <si>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</si>
  <si>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</si>
  <si>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</si>
  <si>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</si>
  <si>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</si>
  <si>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</si>
  <si>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</si>
  <si>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</si>
  <si>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</si>
  <si>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</si>
  <si>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</si>
  <si>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</si>
  <si>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</si>
  <si>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</si>
  <si>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</si>
  <si>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</si>
  <si>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</si>
  <si>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</si>
  <si>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</si>
  <si>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</si>
  <si>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</si>
  <si>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</si>
  <si>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</si>
  <si>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</si>
  <si>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</si>
  <si>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</si>
  <si>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</si>
  <si>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</si>
  <si>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</si>
  <si>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</si>
  <si>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</si>
  <si>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</si>
  <si>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</si>
  <si>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</si>
  <si>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</si>
  <si>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</si>
  <si>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</si>
  <si>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</si>
  <si>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</si>
  <si>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</si>
  <si>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</si>
  <si>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</si>
  <si>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</si>
  <si>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</si>
  <si>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</si>
  <si>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</si>
  <si>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</si>
  <si>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</si>
  <si>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</si>
  <si>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</si>
  <si>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</si>
  <si>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</si>
  <si>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</si>
  <si>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</si>
  <si>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</si>
  <si>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</si>
  <si>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</si>
  <si>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</si>
  <si>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</si>
  <si>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</si>
  <si>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</si>
  <si>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</si>
  <si>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</si>
  <si>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</si>
  <si>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</si>
  <si>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</si>
  <si>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</si>
  <si>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</si>
  <si>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</si>
  <si>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</si>
  <si>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</si>
  <si>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</si>
  <si>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</si>
  <si>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</si>
  <si>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</si>
  <si>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</si>
  <si>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</si>
  <si>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</si>
  <si>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</si>
  <si>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</si>
  <si>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</si>
  <si>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</si>
  <si>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</si>
  <si>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</si>
  <si>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</si>
  <si>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</si>
  <si>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</si>
  <si>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</si>
  <si>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</si>
  <si>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</si>
  <si>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</si>
  <si>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</si>
  <si>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</si>
  <si>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</si>
  <si>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</si>
  <si>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</si>
  <si>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</si>
  <si>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</si>
  <si>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</si>
  <si>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</si>
  <si>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</si>
  <si>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</si>
  <si>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</si>
  <si>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</si>
  <si>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</si>
  <si>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</si>
  <si>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</si>
  <si>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</si>
  <si>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</si>
  <si>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</si>
  <si>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</si>
  <si>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</si>
  <si>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</si>
  <si>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</si>
  <si>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</si>
  <si>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</si>
  <si>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</si>
  <si>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</si>
  <si>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</si>
  <si>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</si>
  <si>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</si>
  <si>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</si>
  <si>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</si>
  <si>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</si>
  <si>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</si>
  <si>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</si>
  <si>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</si>
  <si>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</si>
  <si>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</si>
  <si>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</si>
  <si>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</si>
  <si>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</si>
  <si>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</si>
  <si>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</si>
  <si>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</si>
  <si>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</si>
  <si>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</si>
  <si>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</si>
  <si>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</si>
  <si>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</si>
  <si>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</si>
  <si>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</si>
  <si>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</si>
  <si>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</si>
  <si>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</si>
  <si>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</si>
  <si>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</si>
  <si>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</si>
  <si>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</si>
  <si>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</si>
  <si>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</si>
  <si>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</si>
  <si>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</si>
  <si>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</si>
  <si>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</si>
  <si>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</si>
  <si>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</si>
  <si>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</si>
  <si>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</si>
  <si>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</si>
  <si>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</si>
  <si>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</si>
  <si>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</si>
  <si>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</si>
  <si>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</si>
  <si>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</si>
  <si>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</si>
  <si>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</si>
  <si>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</si>
  <si>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</si>
  <si>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</si>
  <si>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</si>
  <si>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</si>
  <si>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</si>
  <si>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</si>
  <si>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</si>
  <si>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</si>
  <si>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</si>
  <si>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</si>
  <si>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</si>
  <si>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</si>
  <si>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</si>
  <si>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</si>
  <si>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</si>
  <si>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</si>
  <si>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</si>
  <si>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</si>
  <si>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</si>
  <si>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</si>
  <si>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</si>
  <si>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</si>
  <si>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</si>
  <si>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</si>
  <si>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</si>
  <si>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</si>
  <si>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</si>
  <si>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</si>
  <si>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</si>
  <si>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</si>
  <si>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</si>
  <si>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</si>
  <si>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</si>
  <si>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</si>
  <si>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</si>
  <si>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</si>
  <si>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</si>
  <si>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</si>
  <si>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</si>
  <si>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</si>
  <si>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</si>
  <si>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</si>
  <si>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</si>
  <si>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</si>
  <si>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</si>
  <si>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</si>
  <si>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</si>
  <si>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</si>
  <si>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</si>
  <si>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</si>
  <si>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</si>
  <si>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</si>
  <si>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</si>
  <si>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</si>
  <si>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</si>
  <si>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</si>
  <si>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</si>
  <si>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</si>
  <si>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</si>
  <si>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</si>
  <si>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</si>
  <si>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</si>
  <si>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</si>
  <si>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</si>
  <si>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</si>
  <si>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</si>
  <si>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</si>
  <si>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</si>
  <si>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</si>
  <si>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</si>
  <si>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</si>
  <si>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</si>
  <si>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</si>
  <si>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</si>
  <si>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</si>
  <si>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</si>
  <si>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</si>
  <si>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</si>
  <si>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</si>
  <si>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</si>
  <si>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</si>
  <si>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</si>
  <si>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</si>
  <si>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</si>
  <si>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</si>
  <si>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</si>
  <si>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</si>
  <si>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</si>
  <si>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</si>
  <si>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</si>
  <si>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</si>
  <si>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</si>
  <si>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</si>
  <si>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</si>
  <si>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</si>
  <si>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</si>
  <si>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</si>
  <si>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</si>
  <si>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</si>
  <si>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</si>
  <si>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</si>
  <si>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</si>
  <si>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</si>
  <si>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</si>
  <si>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</si>
  <si>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</si>
  <si>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</si>
  <si>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</si>
  <si>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</si>
  <si>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</si>
  <si>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</si>
  <si>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</si>
  <si>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</si>
  <si>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</si>
  <si>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</si>
  <si>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</si>
  <si>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</si>
  <si>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</si>
  <si>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</si>
  <si>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</si>
  <si>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</si>
  <si>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</si>
  <si>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</si>
  <si>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</si>
  <si>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</si>
  <si>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</si>
  <si>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</si>
  <si>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</si>
  <si>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</si>
  <si>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</si>
  <si>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</si>
  <si>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</si>
  <si>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</si>
  <si>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</si>
  <si>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</si>
  <si>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</si>
  <si>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</si>
  <si>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</si>
  <si>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</si>
  <si>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</si>
  <si>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</si>
  <si>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</si>
  <si>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</si>
  <si>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</si>
  <si>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</si>
  <si>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</si>
  <si>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</si>
  <si>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</si>
  <si>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</si>
  <si>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</si>
  <si>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</si>
  <si>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</si>
  <si>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</si>
  <si>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</si>
  <si>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</si>
  <si>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</si>
  <si>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</si>
  <si>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</si>
  <si>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</si>
  <si>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</si>
  <si>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</si>
  <si>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</si>
  <si>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</si>
  <si>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</si>
  <si>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</si>
  <si>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</si>
  <si>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</si>
  <si>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</si>
  <si>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</si>
  <si>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</si>
  <si>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</si>
  <si>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</si>
  <si>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</si>
  <si>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</si>
  <si>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</si>
  <si>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</si>
  <si>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</si>
  <si>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</si>
  <si>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</si>
  <si>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</si>
  <si>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</si>
  <si>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</si>
  <si>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</si>
  <si>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</si>
  <si>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</si>
  <si>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</si>
  <si>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</si>
  <si>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</si>
  <si>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</si>
  <si>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</si>
  <si>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</si>
  <si>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</si>
  <si>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</si>
  <si>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</si>
  <si>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</si>
  <si>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</si>
  <si>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</si>
  <si>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</si>
  <si>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</si>
  <si>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</si>
  <si>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</si>
  <si>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</si>
  <si>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</si>
  <si>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</si>
  <si>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</si>
  <si>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</si>
  <si>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</si>
  <si>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</si>
  <si>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</si>
  <si>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</si>
  <si>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</si>
  <si>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</si>
  <si>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</si>
  <si>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</si>
  <si>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</si>
  <si>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</si>
  <si>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</si>
  <si>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</si>
  <si>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</si>
  <si>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</si>
  <si>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</si>
  <si>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</si>
  <si>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</si>
  <si>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</si>
  <si>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</si>
  <si>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</si>
  <si>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</si>
  <si>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</si>
  <si>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</si>
  <si>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</si>
  <si>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</si>
  <si>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</si>
  <si>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</si>
  <si>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</si>
  <si>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</si>
  <si>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</si>
  <si>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</si>
  <si>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</si>
  <si>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</si>
  <si>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</si>
  <si>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</si>
  <si>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</si>
  <si>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</si>
  <si>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</si>
  <si>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</si>
  <si>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</si>
  <si>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</si>
  <si>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</si>
  <si>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</si>
  <si>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</si>
  <si>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</si>
  <si>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</si>
  <si>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</si>
  <si>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</si>
  <si>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</si>
  <si>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</si>
  <si>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</si>
  <si>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</si>
  <si>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</si>
  <si>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</si>
  <si>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</si>
  <si>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</si>
  <si>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</si>
  <si>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</si>
  <si>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</si>
  <si>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</si>
  <si>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</si>
  <si>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</si>
  <si>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</si>
  <si>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</si>
  <si>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</si>
  <si>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</si>
  <si>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</si>
  <si>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</si>
  <si>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</si>
  <si>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</si>
  <si>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</si>
  <si>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</si>
  <si>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</si>
  <si>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</si>
  <si>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</si>
  <si>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</si>
  <si>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</si>
  <si>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</si>
  <si>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</si>
  <si>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</si>
  <si>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</si>
  <si>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</si>
  <si>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</si>
  <si>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</si>
  <si>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</si>
  <si>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</si>
  <si>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</si>
  <si>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</si>
  <si>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</si>
  <si>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</si>
  <si>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</si>
  <si>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</si>
  <si>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</si>
  <si>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</si>
  <si>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</si>
  <si>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</si>
  <si>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</si>
  <si>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</si>
  <si>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</si>
  <si>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</si>
  <si>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</si>
  <si>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</si>
  <si>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</si>
  <si>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</si>
  <si>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</si>
  <si>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</si>
  <si>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</si>
  <si>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</si>
  <si>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</si>
  <si>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</si>
  <si>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</si>
  <si>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</si>
  <si>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</si>
  <si>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</si>
  <si>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</si>
  <si>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</si>
  <si>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</si>
  <si>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</si>
  <si>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</si>
  <si>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</si>
  <si>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</si>
  <si>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</si>
  <si>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</si>
  <si>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</si>
  <si>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</si>
  <si>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</si>
  <si>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</si>
  <si>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</si>
  <si>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</si>
  <si>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</si>
  <si>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</si>
  <si>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</si>
  <si>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</si>
  <si>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</si>
  <si>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</si>
  <si>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</si>
  <si>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</si>
  <si>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</si>
  <si>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</si>
  <si>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</si>
  <si>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</si>
  <si>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</si>
  <si>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</si>
  <si>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</si>
  <si>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</si>
  <si>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</si>
  <si>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</si>
  <si>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</si>
  <si>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</si>
  <si>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</si>
  <si>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</si>
  <si>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</si>
  <si>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</si>
  <si>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</si>
  <si>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</si>
  <si>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</si>
  <si>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</si>
  <si>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</si>
  <si>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</si>
  <si>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</si>
  <si>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</si>
  <si>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</si>
  <si>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</si>
  <si>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</si>
  <si>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</si>
  <si>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</si>
  <si>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</si>
  <si>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</si>
  <si>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</si>
  <si>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</si>
  <si>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</si>
  <si>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</si>
  <si>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</si>
  <si>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</si>
  <si>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</si>
  <si>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</si>
  <si>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</si>
  <si>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</si>
  <si>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</si>
  <si>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</si>
  <si>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</si>
  <si>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</si>
  <si>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</si>
  <si>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</si>
  <si>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</si>
  <si>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</si>
  <si>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</si>
  <si>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</si>
  <si>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</si>
  <si>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</si>
  <si>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</si>
  <si>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</si>
  <si>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</si>
  <si>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</si>
  <si>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</si>
  <si>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</si>
  <si>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</si>
  <si>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</si>
  <si>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</si>
  <si>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</si>
  <si>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</si>
  <si>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</si>
  <si>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</si>
  <si>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</si>
  <si>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</si>
  <si>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</si>
  <si>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</si>
  <si>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</si>
  <si>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</si>
  <si>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</si>
  <si>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</si>
  <si>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</si>
  <si>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</si>
  <si>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</si>
  <si>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</si>
  <si>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</si>
  <si>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</si>
  <si>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</si>
  <si>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</si>
  <si>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</si>
  <si>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</si>
  <si>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</si>
  <si>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</si>
  <si>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</si>
  <si>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</si>
  <si>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</si>
  <si>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</si>
  <si>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</si>
  <si>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</si>
  <si>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</si>
  <si>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</si>
  <si>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</si>
  <si>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</si>
  <si>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</si>
  <si>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</si>
  <si>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</si>
  <si>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</si>
  <si>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</si>
  <si>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</si>
  <si>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</si>
  <si>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</si>
  <si>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</si>
  <si>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</si>
  <si>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</si>
  <si>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</si>
  <si>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</si>
  <si>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</si>
  <si>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</si>
  <si>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</si>
  <si>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</si>
  <si>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</si>
  <si>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</si>
  <si>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</si>
  <si>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</si>
  <si>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</si>
  <si>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</si>
  <si>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</si>
  <si>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</si>
  <si>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</si>
  <si>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</si>
  <si>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</si>
  <si>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</si>
  <si>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</si>
  <si>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</si>
  <si>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</si>
  <si>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</si>
  <si>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</si>
  <si>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</si>
  <si>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</si>
  <si>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</si>
  <si>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</si>
  <si>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</si>
  <si>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</si>
  <si>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</si>
  <si>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</si>
  <si>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</si>
  <si>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</si>
  <si>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</si>
  <si>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</si>
  <si>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</si>
  <si>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</si>
  <si>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</si>
  <si>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</si>
  <si>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</si>
  <si>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</si>
  <si>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</si>
  <si>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</si>
  <si>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</si>
  <si>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</si>
  <si>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</si>
  <si>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</si>
  <si>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</si>
  <si>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</si>
  <si>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</si>
  <si>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</si>
  <si>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</si>
  <si>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</si>
  <si>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</si>
  <si>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</si>
  <si>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</si>
  <si>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</si>
  <si>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</si>
  <si>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</si>
  <si>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</si>
  <si>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</si>
  <si>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</si>
  <si>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</si>
  <si>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</si>
  <si>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</si>
  <si>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</si>
  <si>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</si>
  <si>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</si>
  <si>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</si>
  <si>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</si>
  <si>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</si>
  <si>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</si>
  <si>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</si>
  <si>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</si>
  <si>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</si>
  <si>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</si>
  <si>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</si>
  <si>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</si>
  <si>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</si>
  <si>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</si>
  <si>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</si>
  <si>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</si>
  <si>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</si>
  <si>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</si>
  <si>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</si>
  <si>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</si>
  <si>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</si>
  <si>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</si>
  <si>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</si>
  <si>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</si>
  <si>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</si>
  <si>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</si>
  <si>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</si>
  <si>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</si>
  <si>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</si>
  <si>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</si>
  <si>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</si>
  <si>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</si>
  <si>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</si>
  <si>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</si>
  <si>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</si>
  <si>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</si>
  <si>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</si>
  <si>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</si>
  <si>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</si>
  <si>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</si>
  <si>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</si>
  <si>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</si>
  <si>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</si>
  <si>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</si>
  <si>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</si>
  <si>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</si>
  <si>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</si>
  <si>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</si>
  <si>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</si>
  <si>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</si>
  <si>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</si>
  <si>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</si>
  <si>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</si>
  <si>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</si>
  <si>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</si>
  <si>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</si>
  <si>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</si>
  <si>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</si>
  <si>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</si>
  <si>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</si>
  <si>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</si>
  <si>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</si>
  <si>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</si>
  <si>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</si>
  <si>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</si>
  <si>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</si>
  <si>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</si>
  <si>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</si>
  <si>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</si>
  <si>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</si>
  <si>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</si>
  <si>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</si>
  <si>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</si>
  <si>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</si>
  <si>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</si>
  <si>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</si>
  <si>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</si>
  <si>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</si>
  <si>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</si>
  <si>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</si>
  <si>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</si>
  <si>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</si>
  <si>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</si>
  <si>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</si>
  <si>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</si>
  <si>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</si>
  <si>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</si>
  <si>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</si>
  <si>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</si>
  <si>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</si>
  <si>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</si>
  <si>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</si>
  <si>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</si>
  <si>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</si>
  <si>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</si>
  <si>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</si>
  <si>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</si>
  <si>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</si>
  <si>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</si>
  <si>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</si>
  <si>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</si>
  <si>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</si>
  <si>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</si>
  <si>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</si>
  <si>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</si>
  <si>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</si>
  <si>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</si>
  <si>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</si>
  <si>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</si>
  <si>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</si>
  <si>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</si>
  <si>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</si>
  <si>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</si>
  <si>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</si>
  <si>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</si>
  <si>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</si>
  <si>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</si>
  <si>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</si>
  <si>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</si>
  <si>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</si>
  <si>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</si>
  <si>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</si>
  <si>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</si>
  <si>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</si>
  <si>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</si>
  <si>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</si>
  <si>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</si>
  <si>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</si>
  <si>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</si>
  <si>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</si>
  <si>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</si>
  <si>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</si>
  <si>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</si>
  <si>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</si>
  <si>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</si>
  <si>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</si>
  <si>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</si>
  <si>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</si>
  <si>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</si>
  <si>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</si>
  <si>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</si>
  <si>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</si>
  <si>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</si>
  <si>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</si>
  <si>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</si>
  <si>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</si>
  <si>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</si>
  <si>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</si>
  <si>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</si>
  <si>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</si>
  <si>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</si>
  <si>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</si>
  <si>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</si>
  <si>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</si>
  <si>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</si>
  <si>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</si>
  <si>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</si>
  <si>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</si>
  <si>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</si>
  <si>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</si>
  <si>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</si>
  <si>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</si>
  <si>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</si>
  <si>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</si>
  <si>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</si>
  <si>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</si>
  <si>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</si>
  <si>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</si>
  <si>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</si>
  <si>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</si>
  <si>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</si>
  <si>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</si>
  <si>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</si>
  <si>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</si>
  <si>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</si>
  <si>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</si>
  <si>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</si>
  <si>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</si>
  <si>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</si>
  <si>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</si>
  <si>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</si>
  <si>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</si>
  <si>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</si>
  <si>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</si>
  <si>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</si>
  <si>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</si>
  <si>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</si>
  <si>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</si>
  <si>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</si>
  <si>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</si>
  <si>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</si>
  <si>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</si>
  <si>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</si>
  <si>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</si>
  <si>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</si>
  <si>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</si>
  <si>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</si>
  <si>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</si>
  <si>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</si>
  <si>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</si>
  <si>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</si>
  <si>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</si>
  <si>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</si>
  <si>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</si>
  <si>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</si>
  <si>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</si>
  <si>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</si>
  <si>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</si>
  <si>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</si>
  <si>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</si>
  <si>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</si>
  <si>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</si>
  <si>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</si>
  <si>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</si>
  <si>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</si>
  <si>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</si>
  <si>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</si>
  <si>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</si>
  <si>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</si>
  <si>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</si>
  <si>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</si>
  <si>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</si>
  <si>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</si>
  <si>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</si>
  <si>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</si>
  <si>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</si>
  <si>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</si>
  <si>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</si>
  <si>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</si>
  <si>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</si>
  <si>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</si>
  <si>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</si>
  <si>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</si>
  <si>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</si>
  <si>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</si>
  <si>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</si>
  <si>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</si>
  <si>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</si>
  <si>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</si>
  <si>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</si>
  <si>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</si>
  <si>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</si>
  <si>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</si>
  <si>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</si>
  <si>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</si>
  <si>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</si>
  <si>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</si>
  <si>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</si>
  <si>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</si>
  <si>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</si>
  <si>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</si>
  <si>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</si>
  <si>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</si>
  <si>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</si>
  <si>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</si>
  <si>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</si>
  <si>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</si>
  <si>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</si>
  <si>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</si>
  <si>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</si>
  <si>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</si>
  <si>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</si>
  <si>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</si>
  <si>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</si>
  <si>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</si>
  <si>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</si>
  <si>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</si>
  <si>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</si>
  <si>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</si>
  <si>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</si>
  <si>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</si>
  <si>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</si>
  <si>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</si>
  <si>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</si>
  <si>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</si>
  <si>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</si>
  <si>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</si>
  <si>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</si>
  <si>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</si>
  <si>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</si>
  <si>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</si>
  <si>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</si>
  <si>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</si>
  <si>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</si>
  <si>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</si>
  <si>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</si>
  <si>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</si>
  <si>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</si>
  <si>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</si>
  <si>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</si>
  <si>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</si>
  <si>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</si>
  <si>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</si>
  <si>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</si>
  <si>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</si>
  <si>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</si>
  <si>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</si>
  <si>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</si>
  <si>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</si>
  <si>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</si>
  <si>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</si>
  <si>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</si>
  <si>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</si>
  <si>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</si>
  <si>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</si>
  <si>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</si>
  <si>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</si>
  <si>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</si>
  <si>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</si>
  <si>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</si>
  <si>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</si>
  <si>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</si>
  <si>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</si>
  <si>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</si>
  <si>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</si>
  <si>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</si>
  <si>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</si>
  <si>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</si>
  <si>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</si>
  <si>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</si>
  <si>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</si>
  <si>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</si>
  <si>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</si>
  <si>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</si>
  <si>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</si>
  <si>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</si>
  <si>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</si>
  <si>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</si>
  <si>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</si>
  <si>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</si>
  <si>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</si>
  <si>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</si>
  <si>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</si>
  <si>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</si>
  <si>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</si>
  <si>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</si>
  <si>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</si>
  <si>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</si>
  <si>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</si>
  <si>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</si>
  <si>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</si>
  <si>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</si>
  <si>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</si>
  <si>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</si>
  <si>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</si>
  <si>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</si>
  <si>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</si>
  <si>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</si>
  <si>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</si>
  <si>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</si>
  <si>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</si>
  <si>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</si>
  <si>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</si>
  <si>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</si>
  <si>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</si>
  <si>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</si>
  <si>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</si>
  <si>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</si>
  <si>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</si>
  <si>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</si>
  <si>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</si>
  <si>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</si>
  <si>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</si>
  <si>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</si>
  <si>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</si>
  <si>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</si>
  <si>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</si>
  <si>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</si>
  <si>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</si>
  <si>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</si>
  <si>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</si>
  <si>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</si>
  <si>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</si>
  <si>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</si>
  <si>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</si>
  <si>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</si>
  <si>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</si>
  <si>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</si>
  <si>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</si>
  <si>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</si>
  <si>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</si>
  <si>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</si>
  <si>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</si>
  <si>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</si>
  <si>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</si>
  <si>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</si>
  <si>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</si>
  <si>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</si>
  <si>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</si>
  <si>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</si>
  <si>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</si>
  <si>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</si>
  <si>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</si>
  <si>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</si>
  <si>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</si>
  <si>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</si>
  <si>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</si>
  <si>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</si>
  <si>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</si>
  <si>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</si>
  <si>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</si>
  <si>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</si>
  <si>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</si>
  <si>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</si>
  <si>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</si>
  <si>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</si>
  <si>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</si>
  <si>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</si>
  <si>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</si>
  <si>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</si>
  <si>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</si>
  <si>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</si>
  <si>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</si>
  <si>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</si>
  <si>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</si>
  <si>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</si>
  <si>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</si>
  <si>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</si>
  <si>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</si>
  <si>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</si>
  <si>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</si>
  <si>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</si>
  <si>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</si>
  <si>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</si>
  <si>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</si>
  <si>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</si>
  <si>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</si>
  <si>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</si>
  <si>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</si>
  <si>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</si>
  <si>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</si>
  <si>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</si>
  <si>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</si>
  <si>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</si>
  <si>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</si>
  <si>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</si>
  <si>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</si>
  <si>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</si>
  <si>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</si>
  <si>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</si>
  <si>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</si>
  <si>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</si>
  <si>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</si>
  <si>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</si>
  <si>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</si>
  <si>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</si>
  <si>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</si>
  <si>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</si>
  <si>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</si>
  <si>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</si>
  <si>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</si>
  <si>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</si>
  <si>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</si>
  <si>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</si>
  <si>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</si>
  <si>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</si>
  <si>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</si>
  <si>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</si>
  <si>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</si>
  <si>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</si>
  <si>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</si>
  <si>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</si>
  <si>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</si>
  <si>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</si>
  <si>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</si>
  <si>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</si>
  <si>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</si>
  <si>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</si>
  <si>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</si>
  <si>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</si>
  <si>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</si>
  <si>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</si>
  <si>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</si>
  <si>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</si>
  <si>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</si>
  <si>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</si>
  <si>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</si>
  <si>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</si>
  <si>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</si>
  <si>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</si>
  <si>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</si>
  <si>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</si>
  <si>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</si>
  <si>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</si>
  <si>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</si>
  <si>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</si>
  <si>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</si>
  <si>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</si>
  <si>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</si>
  <si>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</si>
  <si>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</si>
  <si>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</si>
  <si>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</si>
  <si>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</si>
  <si>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</si>
  <si>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</si>
  <si>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</si>
  <si>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</si>
  <si>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</si>
  <si>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</si>
  <si>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</si>
  <si>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</si>
  <si>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</si>
  <si>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</si>
  <si>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</si>
  <si>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</si>
  <si>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</si>
  <si>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</si>
  <si>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</si>
  <si>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</si>
  <si>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</si>
  <si>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</si>
  <si>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</si>
  <si>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</si>
  <si>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</si>
  <si>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</si>
  <si>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</si>
  <si>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</si>
  <si>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</si>
  <si>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</si>
  <si>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</si>
  <si>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</si>
  <si>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</si>
  <si>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</si>
  <si>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</si>
  <si>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</si>
  <si>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</si>
  <si>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</si>
  <si>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</si>
  <si>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</si>
  <si>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</si>
  <si>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</si>
  <si>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</si>
  <si>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</si>
  <si>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</si>
  <si>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</si>
  <si>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</si>
  <si>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</si>
  <si>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</si>
  <si>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</si>
  <si>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</si>
  <si>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</si>
  <si>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</si>
  <si>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</si>
  <si>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</si>
  <si>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</si>
  <si>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</si>
  <si>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</si>
  <si>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</si>
  <si>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</si>
  <si>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</si>
  <si>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</si>
  <si>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</si>
  <si>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</si>
  <si>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</si>
  <si>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</si>
  <si>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</si>
  <si>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</si>
  <si>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</si>
  <si>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</si>
  <si>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</si>
  <si>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</si>
  <si>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</si>
  <si>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</si>
  <si>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</si>
  <si>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</si>
  <si>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</si>
  <si>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</si>
  <si>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</si>
  <si>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</si>
  <si>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</si>
  <si>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</si>
  <si>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</si>
  <si>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</si>
  <si>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</si>
  <si>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</si>
  <si>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</si>
  <si>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</si>
  <si>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</si>
  <si>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</si>
  <si>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</si>
  <si>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</si>
  <si>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</si>
  <si>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</si>
  <si>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</si>
  <si>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</si>
  <si>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</si>
  <si>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</si>
  <si>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</si>
  <si>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</si>
  <si>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</si>
  <si>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</si>
  <si>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</si>
  <si>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</si>
  <si>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</si>
  <si>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</si>
  <si>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</si>
  <si>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</si>
  <si>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</si>
  <si>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</si>
  <si>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</si>
  <si>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</si>
  <si>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</si>
  <si>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</si>
  <si>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</si>
  <si>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</si>
  <si>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</si>
  <si>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</si>
  <si>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</si>
  <si>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</si>
  <si>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</si>
  <si>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</si>
  <si>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</si>
  <si>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</si>
  <si>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</si>
  <si>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</si>
  <si>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</si>
  <si>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</si>
  <si>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</si>
  <si>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</si>
  <si>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</si>
  <si>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</si>
  <si>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</si>
  <si>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</si>
  <si>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</si>
  <si>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</si>
  <si>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</si>
  <si>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</si>
  <si>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</si>
  <si>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</si>
  <si>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</si>
  <si>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</si>
  <si>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</si>
  <si>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</si>
  <si>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</si>
  <si>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</si>
  <si>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</si>
  <si>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</si>
  <si>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</si>
  <si>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</si>
  <si>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</si>
  <si>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</si>
  <si>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</si>
  <si>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</si>
  <si>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</si>
  <si>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</si>
  <si>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</si>
  <si>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</si>
  <si>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</si>
  <si>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</si>
  <si>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</si>
  <si>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</si>
  <si>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</si>
  <si>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</si>
  <si>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</si>
  <si>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</si>
  <si>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</si>
  <si>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</si>
  <si>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</si>
  <si>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</si>
  <si>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</si>
  <si>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</si>
  <si>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</si>
  <si>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</si>
  <si>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</si>
  <si>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</si>
  <si>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</si>
  <si>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</si>
  <si>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</si>
  <si>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</si>
  <si>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</si>
  <si>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</si>
  <si>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</si>
  <si>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</si>
  <si>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</si>
  <si>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</si>
  <si>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</si>
  <si>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</si>
  <si>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</si>
  <si>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</si>
  <si>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</si>
  <si>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</si>
  <si>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</si>
  <si>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</si>
  <si>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</si>
  <si>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</si>
  <si>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</si>
  <si>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</si>
  <si>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</si>
  <si>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</si>
  <si>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</si>
  <si>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</si>
  <si>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</si>
  <si>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</si>
  <si>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</si>
  <si>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</si>
  <si>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</si>
  <si>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</si>
  <si>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</si>
  <si>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</si>
  <si>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</si>
  <si>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</si>
  <si>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</si>
  <si>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</si>
  <si>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</si>
  <si>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</si>
  <si>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</si>
  <si>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</si>
  <si>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</si>
  <si>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</si>
  <si>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</si>
  <si>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</si>
  <si>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</si>
  <si>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</si>
  <si>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</si>
  <si>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</si>
  <si>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</si>
  <si>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</si>
  <si>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</si>
  <si>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</si>
  <si>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</si>
  <si>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</si>
  <si>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</si>
  <si>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</si>
  <si>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</si>
  <si>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</si>
  <si>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</si>
  <si>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</si>
  <si>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</si>
  <si>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</si>
  <si>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</si>
  <si>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</si>
  <si>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</si>
  <si>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</si>
  <si>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</si>
  <si>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</si>
  <si>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</si>
  <si>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</si>
  <si>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</si>
  <si>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</si>
  <si>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</si>
  <si>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</si>
  <si>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</si>
  <si>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</si>
  <si>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</si>
  <si>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</si>
  <si>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</si>
  <si>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</si>
  <si>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</si>
  <si>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</si>
  <si>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</si>
  <si>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</si>
  <si>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</si>
  <si>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</si>
  <si>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</si>
  <si>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</si>
  <si>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</si>
  <si>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</si>
  <si>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</si>
  <si>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</si>
  <si>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</si>
  <si>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</si>
  <si>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</si>
  <si>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</si>
  <si>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</si>
  <si>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</si>
  <si>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</si>
  <si>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</si>
  <si>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</si>
  <si>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</si>
  <si>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</si>
  <si>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</si>
  <si>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</si>
  <si>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</si>
  <si>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</si>
  <si>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</si>
  <si>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</si>
  <si>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</si>
  <si>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</si>
  <si>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</si>
  <si>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</si>
  <si>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</si>
  <si>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</si>
  <si>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</si>
  <si>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</si>
  <si>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</si>
  <si>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</si>
  <si>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</si>
  <si>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</si>
  <si>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</si>
  <si>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</si>
  <si>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</si>
  <si>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</si>
  <si>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</si>
  <si>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</si>
  <si>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</si>
  <si>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</si>
  <si>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</si>
  <si>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</si>
  <si>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</si>
  <si>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</si>
  <si>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</si>
  <si>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</si>
  <si>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</si>
  <si>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</si>
  <si>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</si>
  <si>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</si>
  <si>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</si>
  <si>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</si>
  <si>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</si>
  <si>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</si>
  <si>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</si>
  <si>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</si>
  <si>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</si>
  <si>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</si>
  <si>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</si>
  <si>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</si>
  <si>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</si>
  <si>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</si>
  <si>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</si>
  <si>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</si>
  <si>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</si>
  <si>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</si>
  <si>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</si>
  <si>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</si>
  <si>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</si>
  <si>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</si>
  <si>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</si>
  <si>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</si>
  <si>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</si>
  <si>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</si>
  <si>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</si>
  <si>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</si>
  <si>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</si>
  <si>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</si>
  <si>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</si>
  <si>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</si>
  <si>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</si>
  <si>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</si>
  <si>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</si>
  <si>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</si>
  <si>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</si>
  <si>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</si>
  <si>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</si>
  <si>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</si>
  <si>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</si>
  <si>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</si>
  <si>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</si>
  <si>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</si>
  <si>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</si>
  <si>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</si>
  <si>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</si>
  <si>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</si>
  <si>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</si>
  <si>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</si>
  <si>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</si>
  <si>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</si>
  <si>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</si>
  <si>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</si>
  <si>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</si>
  <si>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</si>
  <si>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</si>
  <si>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</si>
  <si>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</si>
  <si>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</si>
  <si>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</si>
  <si>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</si>
  <si>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</si>
  <si>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</si>
  <si>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</si>
  <si>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</si>
  <si>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</si>
  <si>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</si>
  <si>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</si>
  <si>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</si>
  <si>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</si>
  <si>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</si>
  <si>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</si>
  <si>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</si>
  <si>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</si>
  <si>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</si>
  <si>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</si>
  <si>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</si>
  <si>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</si>
  <si>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</si>
  <si>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</si>
  <si>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</si>
  <si>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</si>
  <si>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</si>
  <si>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</si>
  <si>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</si>
  <si>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</si>
  <si>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</si>
  <si>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</si>
  <si>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</si>
  <si>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</si>
  <si>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</si>
  <si>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</si>
  <si>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</si>
  <si>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</si>
  <si>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</si>
  <si>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</si>
  <si>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</si>
  <si>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</si>
  <si>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</si>
  <si>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</si>
  <si>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</si>
  <si>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</si>
  <si>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</si>
  <si>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</si>
  <si>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</si>
  <si>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</si>
  <si>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</si>
  <si>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</si>
  <si>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</si>
  <si>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</si>
  <si>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</si>
  <si>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</si>
  <si>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</si>
  <si>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</si>
  <si>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</si>
  <si>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</si>
  <si>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</si>
  <si>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</si>
  <si>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</si>
  <si>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</si>
  <si>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</si>
  <si>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</si>
  <si>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</si>
  <si>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</si>
  <si>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</si>
  <si>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</si>
  <si>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</si>
  <si>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</si>
  <si>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</si>
  <si>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</si>
  <si>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</si>
  <si>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</si>
  <si>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</si>
  <si>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</si>
  <si>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</si>
  <si>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</si>
  <si>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</si>
  <si>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</si>
  <si>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</si>
  <si>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</si>
  <si>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</si>
  <si>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</si>
  <si>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</si>
  <si>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</si>
  <si>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</si>
  <si>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</si>
  <si>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</si>
  <si>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</si>
  <si>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</si>
  <si>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</si>
  <si>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</si>
  <si>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</si>
  <si>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</si>
  <si>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</si>
  <si>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</si>
  <si>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</si>
  <si>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</si>
  <si>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</si>
  <si>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</si>
  <si>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</si>
  <si>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</si>
  <si>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</si>
  <si>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</si>
  <si>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</si>
  <si>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</si>
  <si>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</si>
  <si>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</si>
  <si>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</si>
  <si>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</si>
  <si>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</si>
  <si>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</si>
  <si>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</si>
  <si>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</si>
  <si>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</si>
  <si>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</si>
  <si>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</si>
  <si>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</si>
  <si>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</si>
  <si>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</si>
  <si>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</si>
  <si>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</si>
  <si>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</si>
  <si>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</si>
  <si>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</si>
  <si>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</si>
  <si>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</si>
  <si>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</si>
  <si>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</si>
  <si>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</si>
  <si>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</si>
  <si>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</si>
  <si>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</si>
  <si>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</si>
  <si>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</si>
  <si>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</si>
  <si>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</si>
  <si>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</si>
  <si>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</si>
  <si>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</si>
  <si>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</si>
  <si>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</si>
  <si>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</si>
  <si>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</si>
  <si>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</si>
  <si>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</si>
  <si>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</si>
  <si>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</si>
  <si>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</si>
  <si>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</si>
  <si>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</si>
  <si>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</si>
  <si>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</si>
  <si>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</si>
  <si>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</si>
  <si>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</si>
  <si>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</si>
  <si>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</si>
  <si>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</si>
  <si>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</si>
  <si>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</si>
  <si>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</si>
  <si>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</si>
  <si>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</si>
  <si>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</si>
  <si>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</si>
  <si>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</si>
  <si>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</si>
  <si>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</si>
  <si>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</si>
  <si>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</si>
  <si>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</si>
  <si>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</si>
  <si>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</si>
  <si>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</si>
  <si>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</si>
  <si>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</si>
  <si>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</si>
  <si>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</si>
  <si>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</si>
  <si>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</si>
  <si>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</si>
  <si>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</si>
  <si>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</si>
  <si>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</si>
  <si>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</si>
  <si>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</si>
  <si>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</si>
  <si>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</si>
  <si>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</si>
  <si>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</si>
  <si>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</si>
  <si>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</si>
  <si>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</si>
  <si>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</si>
  <si>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</si>
  <si>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</si>
  <si>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</si>
  <si>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</si>
  <si>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</si>
  <si>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</si>
  <si>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</si>
  <si>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</si>
  <si>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</si>
  <si>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</si>
  <si>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</si>
  <si>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</si>
  <si>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</si>
  <si>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</si>
  <si>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</si>
  <si>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</si>
  <si>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</si>
  <si>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</si>
  <si>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</si>
  <si>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</si>
  <si>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</si>
  <si>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</si>
  <si>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</si>
  <si>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</si>
  <si>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</si>
  <si>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</si>
  <si>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</si>
  <si>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</si>
  <si>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</si>
  <si>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</si>
  <si>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</si>
  <si>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</si>
  <si>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</si>
  <si>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</si>
  <si>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</si>
  <si>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</si>
  <si>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</si>
  <si>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</si>
  <si>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</si>
  <si>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</si>
  <si>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</si>
  <si>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</si>
  <si>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</si>
  <si>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</si>
  <si>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</si>
  <si>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</si>
  <si>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</si>
  <si>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</si>
  <si>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</si>
  <si>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</si>
  <si>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</si>
  <si>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</si>
  <si>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</si>
  <si>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</si>
  <si>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</si>
  <si>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</si>
  <si>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</si>
  <si>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</si>
  <si>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</si>
  <si>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</si>
  <si>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</si>
  <si>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</si>
  <si>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</si>
  <si>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</si>
  <si>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</si>
  <si>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</si>
  <si>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</si>
  <si>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</si>
  <si>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</si>
  <si>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</si>
  <si>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</si>
  <si>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</si>
  <si>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</si>
  <si>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</si>
  <si>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</si>
  <si>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</si>
  <si>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</si>
  <si>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</si>
  <si>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</si>
  <si>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</si>
  <si>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</si>
  <si>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</si>
  <si>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</si>
  <si>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</si>
  <si>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</si>
  <si>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</si>
  <si>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</si>
  <si>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</si>
  <si>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</si>
  <si>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</si>
  <si>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</si>
  <si>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</si>
  <si>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</si>
  <si>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</si>
  <si>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</si>
  <si>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</si>
  <si>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</si>
  <si>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</si>
  <si>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</si>
  <si>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</si>
  <si>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</si>
  <si>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</si>
  <si>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</si>
  <si>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</si>
  <si>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</si>
  <si>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</si>
  <si>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</si>
  <si>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</si>
  <si>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</si>
  <si>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</si>
  <si>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</si>
  <si>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</si>
  <si>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</si>
  <si>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</si>
  <si>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</si>
  <si>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</si>
  <si>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</si>
  <si>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</si>
  <si>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</si>
  <si>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</si>
  <si>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</si>
  <si>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</si>
  <si>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</si>
  <si>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</si>
  <si>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</si>
  <si>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</si>
  <si>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</si>
  <si>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</si>
  <si>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</si>
  <si>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</si>
  <si>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</si>
  <si>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</si>
  <si>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</si>
  <si>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</si>
  <si>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</si>
  <si>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</si>
  <si>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</si>
  <si>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</si>
  <si>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</si>
  <si>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</si>
  <si>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</si>
  <si>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</si>
  <si>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</si>
  <si>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</si>
  <si>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</si>
  <si>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</si>
  <si>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</si>
  <si>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</si>
  <si>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</si>
  <si>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</si>
  <si>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</si>
  <si>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</si>
  <si>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</si>
  <si>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</si>
  <si>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</si>
  <si>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</si>
  <si>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</si>
  <si>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</si>
  <si>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</si>
  <si>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</si>
  <si>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</si>
  <si>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</si>
  <si>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</si>
  <si>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</si>
  <si>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</si>
  <si>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</si>
  <si>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</si>
  <si>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</si>
  <si>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</si>
  <si>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</si>
  <si>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</si>
  <si>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</si>
  <si>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</si>
  <si>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</si>
  <si>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</si>
  <si>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</si>
  <si>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</si>
  <si>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</si>
  <si>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</si>
  <si>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</si>
  <si>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</si>
  <si>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</si>
  <si>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</si>
  <si>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</si>
  <si>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</si>
  <si>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</si>
  <si>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</si>
  <si>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</si>
  <si>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</si>
  <si>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</si>
  <si>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</si>
  <si>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</si>
  <si>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</si>
  <si>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</si>
  <si>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</si>
  <si>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</si>
  <si>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</si>
  <si>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</si>
  <si>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</si>
  <si>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</si>
  <si>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</si>
  <si>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</si>
  <si>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</si>
  <si>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</si>
  <si>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</si>
  <si>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</si>
  <si>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</si>
  <si>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</si>
  <si>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</si>
  <si>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</si>
  <si>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</si>
  <si>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</si>
  <si>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</si>
  <si>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</si>
  <si>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</si>
  <si>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</si>
  <si>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</si>
  <si>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</si>
  <si>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</si>
  <si>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</si>
  <si>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</si>
  <si>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</si>
  <si>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</si>
  <si>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</si>
  <si>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</si>
  <si>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</si>
  <si>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</si>
  <si>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</si>
  <si>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</si>
  <si>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</si>
  <si>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</si>
  <si>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</si>
  <si>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</si>
  <si>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</si>
  <si>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</si>
  <si>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</si>
  <si>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</si>
  <si>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</si>
  <si>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</si>
  <si>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</si>
  <si>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</si>
  <si>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</si>
  <si>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</si>
  <si>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</si>
  <si>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</si>
  <si>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</si>
  <si>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</si>
  <si>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</si>
  <si>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</si>
  <si>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</si>
  <si>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</si>
  <si>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</si>
  <si>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</si>
  <si>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</si>
  <si>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</si>
  <si>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</si>
  <si>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</si>
  <si>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</si>
  <si>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</si>
  <si>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</si>
  <si>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</si>
  <si>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</si>
  <si>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</si>
  <si>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</si>
  <si>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</si>
  <si>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</si>
  <si>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</si>
  <si>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</si>
  <si>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</si>
  <si>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</si>
  <si>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</si>
  <si>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</si>
  <si>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</si>
  <si>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</si>
  <si>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</si>
  <si>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</si>
  <si>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</si>
  <si>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</si>
  <si>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</si>
  <si>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</si>
  <si>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</si>
  <si>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</si>
  <si>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</si>
  <si>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</si>
  <si>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</si>
  <si>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</si>
  <si>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</si>
  <si>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</si>
  <si>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</si>
  <si>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</si>
  <si>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</si>
  <si>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</si>
  <si>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</si>
  <si>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</si>
  <si>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</si>
  <si>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</si>
  <si>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</si>
  <si>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</si>
  <si>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</si>
  <si>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</si>
  <si>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</si>
  <si>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</si>
  <si>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</si>
  <si>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</si>
  <si>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</si>
  <si>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</si>
  <si>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</si>
  <si>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</si>
  <si>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</si>
  <si>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</si>
  <si>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</si>
  <si>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</si>
  <si>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</si>
  <si>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</si>
  <si>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</si>
  <si>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</si>
  <si>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</si>
  <si>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</si>
  <si>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</si>
  <si>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</si>
  <si>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</si>
  <si>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</si>
  <si>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</si>
  <si>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</si>
  <si>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</si>
  <si>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</si>
  <si>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</si>
  <si>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</si>
  <si>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</si>
  <si>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</si>
  <si>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</si>
  <si>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</si>
  <si>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</si>
  <si>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</si>
  <si>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</si>
  <si>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</si>
  <si>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</si>
  <si>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</si>
  <si>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</si>
  <si>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</si>
  <si>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</si>
  <si>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</si>
  <si>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</si>
  <si>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</si>
  <si>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</si>
  <si>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</si>
  <si>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</si>
  <si>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</si>
  <si>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</si>
  <si>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</si>
  <si>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</si>
  <si>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</si>
  <si>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</si>
  <si>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</si>
  <si>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</si>
  <si>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</si>
  <si>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</si>
  <si>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</si>
  <si>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</si>
  <si>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</si>
  <si>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</si>
  <si>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</si>
  <si>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</si>
  <si>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</si>
  <si>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</si>
  <si>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</si>
  <si>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</si>
  <si>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</si>
  <si>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</si>
  <si>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</si>
  <si>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</si>
  <si>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</si>
  <si>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</si>
  <si>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</si>
  <si>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</si>
  <si>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</si>
  <si>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</si>
  <si>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</si>
  <si>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</si>
  <si>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</si>
  <si>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</si>
  <si>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</si>
  <si>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</si>
  <si>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</si>
  <si>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</si>
  <si>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</si>
  <si>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</si>
  <si>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</si>
  <si>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</si>
  <si>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</si>
  <si>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</si>
  <si>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</si>
  <si>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</si>
  <si>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</si>
  <si>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</si>
  <si>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</si>
  <si>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</si>
  <si>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</si>
  <si>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</si>
  <si>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</si>
  <si>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</si>
  <si>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</si>
  <si>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</si>
  <si>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</si>
  <si>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</si>
  <si>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</si>
  <si>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</si>
  <si>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</si>
  <si>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</si>
  <si>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</si>
  <si>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</si>
  <si>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</si>
  <si>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</si>
  <si>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</si>
  <si>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</si>
  <si>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</si>
  <si>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</si>
  <si>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</si>
  <si>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</si>
  <si>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</si>
  <si>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</si>
  <si>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</si>
  <si>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</si>
  <si>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</si>
  <si>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</si>
  <si>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</si>
  <si>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</si>
  <si>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</si>
  <si>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</si>
  <si>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</si>
  <si>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</si>
  <si>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</si>
  <si>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</si>
  <si>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</si>
  <si>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</si>
  <si>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</si>
  <si>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</si>
  <si>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</si>
  <si>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</si>
  <si>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</si>
  <si>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</si>
  <si>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</si>
  <si>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</si>
  <si>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</si>
  <si>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</si>
  <si>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</si>
  <si>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</si>
  <si>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</si>
  <si>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</si>
  <si>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</si>
  <si>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</si>
  <si>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</si>
  <si>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</si>
  <si>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</si>
  <si>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</si>
  <si>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</si>
  <si>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</si>
  <si>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</si>
  <si>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</si>
  <si>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</si>
  <si>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</si>
  <si>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</si>
  <si>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</si>
  <si>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</si>
  <si>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</si>
  <si>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</si>
  <si>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</si>
  <si>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</si>
  <si>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</si>
  <si>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</si>
  <si>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</si>
  <si>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</si>
  <si>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</si>
  <si>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</si>
  <si>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</si>
  <si>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</si>
  <si>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</si>
  <si>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</si>
  <si>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</si>
  <si>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</si>
  <si>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</si>
  <si>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</si>
  <si>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</si>
  <si>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</si>
  <si>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</si>
  <si>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</si>
  <si>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</si>
  <si>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</si>
  <si>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</si>
  <si>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</si>
  <si>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</si>
  <si>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</si>
  <si>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</si>
  <si>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</si>
  <si>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</si>
  <si>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</si>
  <si>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</si>
  <si>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</si>
  <si>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</si>
  <si>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</si>
  <si>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</si>
  <si>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</si>
  <si>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</si>
  <si>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</si>
  <si>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</si>
  <si>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</si>
  <si>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</si>
  <si>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</si>
  <si>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</si>
  <si>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</si>
  <si>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</si>
  <si>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</si>
  <si>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</si>
  <si>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</si>
  <si>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</si>
  <si>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</si>
  <si>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</si>
  <si>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</si>
  <si>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</si>
  <si>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</si>
  <si>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</si>
  <si>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</si>
  <si>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</si>
  <si>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</si>
  <si>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</si>
  <si>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</si>
  <si>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</si>
  <si>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</si>
  <si>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</si>
  <si>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</si>
  <si>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</si>
  <si>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</si>
  <si>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</si>
  <si>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</si>
  <si>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</si>
  <si>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</si>
  <si>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</si>
  <si>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</si>
  <si>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</si>
  <si>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</si>
  <si>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</si>
  <si>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</si>
  <si>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</si>
  <si>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</si>
  <si>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</si>
  <si>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</si>
  <si>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</si>
  <si>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</si>
  <si>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</si>
  <si>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</si>
  <si>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</si>
  <si>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</si>
  <si>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</si>
  <si>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</si>
  <si>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</si>
  <si>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</si>
  <si>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</si>
  <si>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</si>
  <si>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</si>
  <si>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</si>
  <si>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</si>
  <si>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</si>
  <si>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</si>
  <si>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</si>
  <si>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</si>
  <si>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</si>
  <si>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</si>
  <si>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</si>
  <si>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</si>
  <si>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</si>
  <si>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</si>
  <si>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</si>
  <si>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</si>
  <si>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</si>
  <si>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</si>
  <si>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</si>
  <si>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</si>
  <si>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</si>
  <si>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</si>
  <si>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</si>
  <si>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</si>
  <si>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</si>
  <si>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</si>
  <si>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</si>
  <si>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</si>
  <si>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</si>
  <si>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</si>
  <si>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</si>
  <si>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</si>
  <si>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</si>
  <si>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</si>
  <si>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</si>
  <si>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</si>
  <si>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</si>
  <si>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</si>
  <si>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</si>
  <si>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</si>
  <si>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</si>
  <si>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</si>
  <si>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</si>
  <si>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</si>
  <si>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</si>
  <si>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</si>
  <si>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</si>
  <si>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</si>
  <si>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</si>
  <si>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</si>
  <si>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</si>
  <si>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</si>
  <si>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</si>
  <si>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</si>
  <si>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</si>
  <si>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</si>
  <si>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</si>
  <si>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</si>
  <si>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</si>
  <si>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</si>
  <si>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</si>
  <si>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</si>
  <si>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</si>
  <si>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</si>
  <si>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</si>
  <si>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</si>
  <si>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</si>
  <si>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</si>
  <si>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</si>
  <si>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</si>
  <si>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</si>
  <si>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</si>
  <si>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</si>
  <si>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</si>
  <si>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</si>
  <si>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</si>
  <si>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</si>
  <si>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</si>
  <si>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</si>
  <si>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</si>
  <si>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</si>
  <si>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</si>
  <si>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</si>
  <si>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</si>
  <si>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</si>
  <si>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</si>
  <si>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</si>
  <si>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</si>
  <si>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</si>
  <si>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</si>
  <si>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</si>
  <si>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</si>
  <si>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</si>
  <si>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</si>
  <si>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</si>
  <si>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</si>
  <si>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</si>
  <si>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</si>
  <si>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</si>
  <si>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</si>
  <si>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</si>
  <si>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</si>
  <si>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</si>
  <si>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</si>
  <si>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</si>
  <si>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</si>
  <si>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</si>
  <si>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</si>
  <si>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</si>
  <si>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</si>
  <si>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</si>
  <si>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</si>
  <si>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</si>
  <si>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</si>
  <si>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</si>
  <si>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</si>
  <si>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</si>
  <si>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</si>
  <si>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</si>
  <si>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</si>
  <si>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</si>
  <si>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</si>
  <si>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</si>
  <si>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</si>
  <si>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</si>
  <si>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</si>
  <si>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</si>
  <si>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</si>
  <si>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</si>
  <si>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</si>
  <si>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</si>
  <si>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</si>
  <si>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</si>
  <si>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</si>
  <si>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</si>
  <si>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</si>
  <si>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</si>
  <si>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</si>
  <si>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</si>
  <si>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</si>
  <si>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</si>
  <si>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</si>
  <si>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</si>
  <si>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</si>
  <si>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</si>
  <si>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</si>
  <si>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</si>
  <si>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</si>
  <si>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</si>
  <si>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</si>
  <si>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</si>
  <si>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</si>
  <si>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</si>
  <si>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</si>
  <si>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</si>
  <si>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</si>
  <si>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</si>
  <si>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</si>
  <si>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</si>
  <si>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</si>
  <si>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</si>
  <si>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</si>
  <si>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</si>
  <si>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</si>
  <si>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</si>
  <si>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</si>
  <si>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</si>
  <si>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</si>
  <si>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</si>
  <si>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</si>
  <si>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</si>
  <si>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</si>
  <si>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</si>
  <si>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</si>
  <si>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</si>
  <si>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</si>
  <si>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</si>
  <si>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</si>
  <si>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</si>
  <si>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</si>
  <si>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</si>
  <si>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</si>
  <si>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</si>
  <si>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</si>
  <si>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</si>
  <si>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</si>
  <si>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</si>
  <si>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</si>
  <si>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</si>
  <si>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</si>
  <si>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</si>
  <si>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</si>
  <si>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</si>
  <si>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</si>
  <si>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</si>
  <si>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</si>
  <si>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</si>
  <si>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</si>
  <si>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</si>
  <si>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</si>
  <si>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</si>
  <si>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</si>
  <si>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</si>
  <si>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</si>
  <si>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</si>
  <si>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</si>
  <si>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</si>
  <si>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</si>
  <si>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</si>
  <si>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</si>
  <si>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</si>
  <si>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</si>
  <si>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</si>
  <si>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</si>
  <si>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</si>
  <si>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</si>
  <si>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</si>
  <si>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</si>
  <si>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</si>
  <si>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</si>
  <si>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</si>
  <si>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</si>
  <si>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</si>
  <si>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</si>
  <si>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</si>
  <si>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</si>
  <si>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</si>
  <si>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</si>
  <si>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</si>
  <si>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</si>
  <si>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</si>
  <si>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</si>
  <si>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</si>
  <si>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</si>
  <si>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</si>
  <si>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</si>
  <si>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</si>
  <si>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</si>
  <si>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</si>
  <si>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</si>
  <si>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</si>
  <si>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</si>
  <si>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</si>
  <si>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</si>
  <si>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</si>
  <si>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</si>
  <si>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</si>
  <si>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</si>
  <si>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</si>
  <si>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</si>
  <si>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</si>
  <si>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</si>
  <si>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</si>
  <si>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</si>
  <si>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</si>
  <si>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</si>
  <si>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</si>
  <si>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</si>
  <si>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</si>
  <si>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</si>
  <si>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</si>
  <si>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</si>
  <si>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</si>
  <si>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</si>
  <si>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</si>
  <si>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</si>
  <si>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</si>
  <si>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</si>
  <si>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</si>
  <si>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</si>
  <si>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</si>
  <si>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</si>
  <si>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</si>
  <si>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</si>
  <si>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</si>
  <si>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</si>
  <si>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</si>
  <si>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</si>
  <si>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</si>
  <si>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</si>
  <si>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</si>
  <si>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</si>
  <si>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</si>
  <si>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</si>
  <si>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</si>
  <si>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</si>
  <si>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</si>
  <si>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</si>
  <si>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</si>
  <si>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</si>
  <si>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</si>
  <si>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</si>
  <si>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</si>
  <si>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</si>
  <si>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</si>
  <si>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</si>
  <si>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</si>
  <si>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</si>
  <si>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</si>
  <si>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</si>
  <si>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</si>
  <si>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</si>
  <si>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</si>
  <si>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</si>
  <si>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</si>
  <si>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</si>
  <si>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</si>
  <si>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</si>
  <si>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</si>
  <si>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</si>
  <si>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</si>
  <si>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</si>
  <si>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</si>
  <si>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</si>
  <si>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</si>
  <si>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</si>
  <si>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</si>
  <si>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</si>
  <si>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</si>
  <si>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</si>
  <si>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</si>
  <si>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</si>
  <si>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</si>
  <si>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</si>
  <si>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</si>
  <si>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</si>
  <si>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</si>
  <si>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</si>
  <si>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</si>
  <si>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</si>
  <si>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</si>
  <si>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</si>
  <si>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</si>
  <si>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</si>
  <si>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</si>
  <si>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</si>
  <si>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</si>
  <si>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</si>
  <si>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</si>
  <si>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</si>
  <si>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</si>
  <si>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</si>
  <si>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</si>
  <si>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</si>
  <si>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</si>
  <si>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</si>
  <si>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</si>
  <si>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</si>
  <si>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</si>
  <si>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</si>
  <si>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</si>
  <si>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</si>
  <si>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</si>
  <si>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</si>
  <si>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</si>
  <si>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</si>
  <si>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</si>
  <si>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</si>
  <si>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</si>
  <si>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</si>
  <si>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</si>
  <si>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</si>
  <si>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</si>
  <si>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</si>
  <si>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</si>
  <si>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</si>
  <si>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</si>
  <si>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</si>
  <si>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</si>
  <si>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</si>
  <si>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</si>
  <si>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</si>
  <si>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</si>
  <si>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</si>
  <si>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</si>
  <si>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</si>
  <si>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</si>
  <si>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</si>
  <si>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</si>
  <si>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</si>
  <si>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</si>
  <si>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</si>
  <si>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</si>
  <si>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</si>
  <si>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</si>
  <si>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</si>
  <si>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</si>
  <si>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</si>
  <si>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</si>
  <si>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</si>
  <si>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</si>
  <si>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</si>
  <si>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</si>
  <si>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</si>
  <si>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</si>
  <si>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</si>
  <si>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</si>
  <si>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</si>
  <si>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</si>
  <si>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</si>
  <si>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</si>
  <si>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</si>
  <si>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</si>
  <si>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</si>
  <si>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</si>
  <si>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</si>
  <si>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</si>
  <si>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</si>
  <si>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</si>
  <si>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</si>
  <si>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</si>
  <si>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</si>
  <si>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</si>
  <si>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</si>
  <si>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</si>
  <si>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</si>
  <si>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</si>
  <si>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</si>
  <si>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</si>
  <si>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</si>
  <si>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</si>
  <si>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</si>
  <si>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</si>
  <si>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</si>
  <si>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</si>
  <si>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</si>
  <si>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</si>
  <si>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</si>
  <si>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</si>
  <si>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</si>
  <si>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</si>
  <si>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</si>
  <si>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</si>
  <si>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</si>
  <si>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</si>
  <si>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</si>
  <si>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</si>
  <si>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</si>
  <si>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</si>
  <si>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</si>
  <si>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</si>
  <si>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</si>
  <si>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</si>
  <si>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</si>
  <si>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</si>
  <si>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</si>
  <si>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</si>
  <si>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</si>
  <si>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</si>
  <si>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</si>
  <si>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</si>
  <si>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</si>
  <si>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</si>
  <si>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</si>
  <si>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</si>
  <si>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</si>
  <si>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</si>
  <si>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</si>
  <si>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</si>
  <si>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</si>
  <si>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</si>
  <si>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</si>
  <si>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</si>
  <si>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</si>
  <si>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</si>
  <si>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</si>
  <si>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</si>
  <si>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</si>
  <si>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</si>
  <si>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</si>
  <si>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</si>
  <si>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</si>
  <si>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</si>
  <si>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</si>
  <si>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</si>
  <si>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</si>
  <si>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</si>
  <si>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</si>
  <si>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</si>
  <si>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</si>
  <si>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</si>
  <si>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</si>
  <si>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</si>
  <si>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</si>
  <si>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</si>
  <si>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</si>
  <si>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</si>
  <si>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</si>
  <si>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</si>
  <si>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</si>
  <si>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</si>
  <si>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</si>
  <si>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</si>
  <si>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</si>
  <si>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</si>
  <si>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</si>
  <si>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</si>
  <si>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</si>
  <si>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</si>
  <si>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</si>
  <si>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</si>
  <si>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</si>
  <si>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</si>
  <si>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</si>
  <si>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</si>
  <si>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</si>
  <si>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</si>
  <si>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</si>
  <si>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</si>
  <si>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</si>
  <si>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</si>
  <si>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</si>
  <si>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</si>
  <si>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</si>
  <si>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</si>
  <si>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</si>
  <si>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</si>
  <si>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</si>
  <si>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</si>
  <si>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</si>
  <si>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</si>
  <si>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</si>
  <si>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</si>
  <si>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</si>
  <si>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</si>
  <si>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</si>
  <si>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</si>
  <si>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</si>
  <si>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</si>
  <si>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</si>
  <si>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</si>
  <si>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</si>
  <si>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</si>
  <si>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</si>
  <si>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</si>
  <si>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</si>
  <si>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</si>
  <si>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</si>
  <si>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</si>
  <si>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</si>
  <si>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</si>
  <si>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</si>
  <si>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</si>
  <si>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</si>
  <si>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</si>
  <si>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</si>
  <si>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</si>
  <si>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</si>
  <si>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</si>
  <si>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</si>
  <si>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</si>
  <si>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</si>
  <si>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</si>
  <si>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</si>
  <si>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</si>
  <si>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</si>
  <si>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</si>
  <si>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</si>
  <si>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</si>
  <si>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</si>
  <si>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</si>
  <si>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</si>
  <si>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</si>
  <si>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</si>
  <si>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</si>
  <si>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</si>
  <si>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</si>
  <si>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</si>
  <si>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</si>
  <si>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</si>
  <si>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</si>
  <si>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</si>
  <si>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</si>
  <si>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</si>
  <si>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</si>
  <si>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</si>
  <si>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</si>
  <si>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</si>
  <si>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</si>
  <si>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</si>
  <si>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</si>
  <si>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</si>
  <si>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</si>
  <si>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</si>
  <si>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</si>
  <si>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</si>
  <si>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</si>
  <si>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</si>
  <si>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</si>
  <si>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</si>
  <si>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</si>
  <si>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</si>
  <si>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</si>
  <si>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</si>
  <si>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</si>
  <si>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</si>
  <si>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</si>
  <si>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</si>
  <si>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</si>
  <si>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</si>
  <si>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</si>
  <si>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</si>
  <si>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</si>
  <si>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</si>
  <si>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</si>
  <si>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</si>
  <si>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</si>
  <si>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</si>
  <si>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</si>
  <si>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</si>
  <si>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</si>
  <si>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</si>
  <si>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</si>
  <si>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</si>
  <si>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</si>
  <si>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</si>
  <si>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</si>
  <si>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</si>
  <si>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</si>
  <si>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</si>
  <si>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</si>
  <si>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</si>
  <si>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</si>
  <si>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</si>
  <si>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</si>
  <si>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</si>
  <si>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</si>
  <si>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</si>
  <si>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</si>
  <si>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</si>
  <si>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</si>
  <si>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</si>
  <si>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</si>
  <si>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</si>
  <si>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</si>
  <si>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</si>
  <si>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</si>
  <si>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</si>
  <si>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</si>
  <si>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</si>
  <si>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</si>
  <si>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</si>
  <si>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</si>
  <si>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</si>
  <si>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</si>
  <si>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</si>
  <si>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</si>
  <si>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</si>
  <si>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</si>
  <si>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</si>
  <si>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</si>
  <si>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</si>
  <si>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</si>
  <si>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</si>
  <si>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</si>
  <si>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</si>
  <si>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</si>
  <si>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</si>
  <si>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</si>
  <si>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</si>
  <si>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</si>
  <si>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</si>
  <si>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</si>
  <si>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</si>
  <si>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</si>
  <si>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</si>
  <si>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</si>
  <si>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</si>
  <si>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</si>
  <si>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</si>
  <si>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</si>
  <si>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</si>
  <si>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</si>
  <si>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</si>
  <si>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</si>
  <si>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</si>
  <si>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</si>
  <si>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</si>
  <si>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</si>
  <si>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</si>
  <si>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</si>
  <si>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</si>
  <si>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</si>
  <si>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</si>
  <si>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</si>
  <si>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</si>
  <si>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</si>
  <si>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</si>
  <si>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</si>
  <si>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</si>
  <si>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</si>
  <si>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</si>
  <si>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</si>
  <si>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</si>
  <si>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</si>
  <si>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</si>
  <si>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</si>
  <si>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</si>
  <si>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</si>
  <si>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</si>
  <si>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</si>
  <si>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</si>
  <si>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</si>
  <si>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</si>
  <si>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</si>
  <si>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</si>
  <si>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</si>
  <si>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</si>
  <si>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</si>
  <si>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</si>
  <si>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</si>
  <si>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</si>
  <si>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</si>
  <si>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</si>
  <si>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</si>
  <si>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</si>
  <si>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</si>
  <si>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</si>
  <si>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</si>
  <si>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</si>
  <si>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</si>
  <si>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</si>
  <si>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</si>
  <si>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</si>
  <si>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</si>
  <si>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</si>
  <si>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</si>
  <si>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</si>
  <si>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</si>
  <si>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</si>
  <si>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</si>
  <si>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</si>
  <si>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</si>
  <si>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</si>
  <si>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</si>
  <si>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</si>
  <si>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</si>
  <si>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</si>
  <si>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</si>
  <si>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</si>
  <si>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</si>
  <si>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</si>
  <si>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</si>
  <si>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</si>
  <si>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</si>
  <si>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</si>
  <si>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</si>
  <si>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</si>
  <si>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</si>
  <si>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</si>
  <si>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</si>
  <si>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</si>
  <si>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</si>
  <si>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</si>
  <si>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</si>
  <si>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</si>
  <si>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</si>
  <si>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</si>
  <si>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</si>
  <si>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</si>
  <si>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</si>
  <si>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</si>
  <si>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</si>
  <si>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</si>
  <si>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</si>
  <si>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</si>
  <si>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</si>
  <si>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</si>
  <si>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</si>
  <si>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</si>
  <si>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</si>
  <si>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</si>
  <si>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</si>
  <si>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</si>
  <si>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</si>
  <si>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</si>
  <si>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</si>
  <si>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</si>
  <si>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</si>
  <si>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</si>
  <si>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</si>
  <si>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</si>
  <si>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</si>
  <si>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</si>
  <si>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</si>
  <si>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</si>
  <si>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</si>
  <si>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</si>
  <si>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</si>
  <si>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</si>
  <si>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</si>
  <si>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</si>
  <si>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</si>
  <si>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</si>
  <si>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</si>
  <si>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</si>
  <si>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</si>
  <si>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</si>
  <si>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</si>
  <si>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</si>
  <si>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</si>
  <si>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</si>
  <si>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</si>
  <si>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</si>
  <si>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</si>
  <si>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</si>
  <si>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</si>
  <si>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</si>
  <si>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</si>
  <si>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</si>
  <si>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</si>
  <si>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</si>
  <si>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</si>
  <si>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</si>
  <si>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</si>
  <si>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</si>
  <si>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</si>
  <si>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</si>
  <si>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</si>
  <si>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</si>
  <si>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</si>
  <si>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</si>
  <si>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</si>
  <si>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</si>
  <si>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</si>
  <si>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</si>
  <si>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</si>
  <si>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</si>
  <si>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</si>
  <si>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</si>
  <si>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</si>
  <si>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</si>
  <si>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</si>
  <si>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</si>
  <si>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</si>
  <si>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</si>
  <si>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</si>
  <si>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</si>
  <si>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</si>
  <si>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</si>
  <si>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</si>
  <si>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</si>
  <si>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</si>
  <si>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</si>
  <si>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</si>
  <si>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</si>
  <si>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</si>
  <si>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</si>
  <si>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</si>
  <si>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</si>
  <si>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</si>
  <si>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</si>
  <si>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</si>
  <si>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</si>
  <si>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</si>
  <si>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</si>
  <si>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</si>
  <si>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</si>
  <si>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</si>
  <si>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</si>
  <si>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</si>
  <si>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</si>
  <si>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</si>
  <si>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</si>
  <si>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</si>
  <si>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</si>
  <si>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</si>
  <si>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</si>
  <si>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</si>
  <si>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</si>
  <si>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</si>
  <si>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</si>
  <si>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</si>
  <si>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</si>
  <si>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</si>
  <si>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</si>
  <si>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</si>
  <si>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</si>
  <si>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</si>
  <si>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</si>
  <si>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</si>
  <si>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</si>
  <si>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</si>
  <si>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</si>
  <si>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</si>
  <si>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</si>
  <si>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</si>
  <si>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</si>
  <si>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</si>
  <si>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</si>
  <si>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</si>
  <si>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</si>
  <si>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</si>
  <si>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</si>
  <si>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</si>
  <si>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</si>
  <si>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</si>
  <si>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</si>
  <si>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</si>
  <si>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</si>
  <si>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</si>
  <si>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</si>
  <si>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</si>
  <si>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</si>
  <si>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</si>
  <si>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</si>
  <si>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</si>
  <si>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</si>
  <si>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</si>
  <si>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</si>
  <si>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</si>
  <si>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</si>
  <si>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</si>
  <si>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</si>
  <si>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</si>
  <si>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</si>
  <si>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</si>
  <si>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</si>
  <si>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</si>
  <si>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</si>
  <si>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</si>
  <si>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</si>
  <si>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</si>
  <si>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</si>
  <si>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</si>
  <si>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</si>
  <si>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</si>
  <si>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</si>
  <si>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</si>
  <si>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</si>
  <si>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</si>
  <si>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</si>
  <si>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</si>
  <si>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</si>
  <si>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</si>
  <si>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</si>
  <si>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</si>
  <si>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</si>
  <si>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</si>
  <si>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</si>
  <si>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</si>
  <si>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</si>
  <si>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</si>
  <si>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</si>
  <si>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</si>
  <si>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</si>
  <si>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</si>
  <si>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</si>
  <si>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</si>
  <si>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</si>
  <si>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</si>
  <si>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</si>
  <si>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</si>
  <si>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</si>
  <si>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</si>
  <si>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</si>
  <si>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</si>
  <si>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</si>
  <si>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</si>
  <si>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</si>
  <si>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</si>
  <si>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</si>
  <si>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</si>
  <si>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</si>
  <si>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</si>
  <si>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</si>
  <si>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</si>
  <si>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</si>
  <si>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</si>
  <si>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</si>
  <si>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</si>
  <si>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</si>
  <si>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</si>
  <si>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</si>
  <si>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</si>
  <si>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</si>
  <si>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</si>
  <si>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</si>
  <si>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</si>
  <si>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</si>
  <si>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</si>
  <si>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</si>
  <si>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</si>
  <si>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</si>
  <si>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</si>
  <si>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</si>
  <si>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</si>
  <si>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</si>
  <si>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</si>
  <si>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</si>
  <si>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</si>
  <si>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</si>
  <si>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</si>
  <si>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</si>
  <si>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</si>
  <si>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</si>
  <si>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</si>
  <si>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</si>
  <si>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</si>
  <si>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</si>
  <si>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</si>
  <si>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</si>
  <si>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</si>
  <si>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</si>
  <si>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</si>
  <si>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</si>
  <si>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</si>
  <si>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</si>
  <si>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</si>
  <si>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</si>
  <si>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</si>
  <si>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</si>
  <si>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</si>
  <si>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</si>
  <si>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</si>
  <si>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</si>
  <si>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</si>
  <si>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</si>
  <si>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</si>
  <si>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</si>
  <si>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</si>
  <si>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</si>
  <si>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</si>
  <si>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</si>
  <si>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</si>
  <si>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</si>
  <si>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</si>
  <si>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</si>
  <si>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</si>
  <si>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</si>
  <si>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</si>
  <si>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</si>
  <si>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</si>
  <si>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</si>
  <si>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</si>
  <si>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</si>
  <si>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</si>
  <si>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</si>
  <si>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</si>
  <si>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</si>
  <si>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</si>
  <si>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</si>
  <si>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</si>
  <si>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</si>
  <si>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</si>
  <si>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</si>
  <si>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</si>
  <si>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</si>
  <si>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</si>
  <si>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</si>
  <si>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</si>
  <si>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</si>
  <si>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</si>
  <si>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</si>
  <si>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</si>
  <si>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</si>
  <si>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</si>
  <si>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</si>
  <si>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</si>
  <si>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</si>
  <si>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</si>
  <si>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</si>
  <si>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</si>
  <si>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</si>
  <si>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</si>
  <si>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</si>
  <si>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</si>
  <si>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</si>
  <si>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</si>
  <si>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</si>
  <si>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</si>
  <si>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</si>
  <si>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</si>
  <si>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</si>
  <si>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</si>
  <si>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</si>
  <si>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</si>
  <si>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</si>
  <si>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</si>
  <si>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</si>
  <si>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</si>
  <si>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</si>
  <si>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</si>
  <si>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</si>
  <si>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</si>
  <si>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</si>
  <si>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</si>
  <si>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</si>
  <si>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</si>
  <si>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</si>
  <si>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</si>
  <si>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</si>
  <si>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</si>
  <si>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</si>
  <si>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</si>
  <si>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</si>
  <si>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</si>
  <si>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</si>
  <si>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</si>
  <si>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</si>
  <si>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</si>
  <si>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</si>
  <si>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</si>
  <si>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</si>
  <si>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</si>
  <si>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</si>
  <si>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</si>
  <si>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</si>
  <si>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</si>
  <si>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</si>
  <si>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</si>
  <si>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</si>
  <si>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</si>
  <si>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</si>
  <si>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</si>
  <si>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</si>
  <si>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</si>
  <si>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</si>
  <si>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</si>
  <si>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</si>
  <si>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</si>
  <si>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</si>
  <si>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</si>
  <si>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</si>
  <si>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</si>
  <si>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</si>
  <si>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</si>
  <si>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</si>
  <si>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</si>
  <si>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</si>
  <si>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</si>
  <si>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</si>
  <si>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</si>
  <si>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</si>
  <si>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</si>
  <si>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</si>
  <si>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</si>
  <si>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</si>
  <si>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</si>
  <si>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</si>
  <si>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</si>
  <si>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</si>
  <si>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</si>
  <si>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</si>
  <si>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</si>
  <si>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</si>
  <si>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</si>
  <si>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</si>
  <si>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</si>
  <si>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</si>
  <si>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</si>
  <si>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</si>
  <si>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</si>
  <si>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</si>
  <si>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</si>
  <si>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</si>
  <si>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</si>
  <si>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</si>
  <si>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</si>
  <si>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</si>
  <si>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</si>
  <si>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</si>
  <si>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</si>
  <si>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</si>
  <si>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</si>
  <si>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</si>
  <si>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</si>
  <si>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</si>
  <si>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</si>
  <si>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</si>
  <si>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</si>
  <si>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</si>
  <si>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</si>
  <si>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</si>
  <si>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</si>
  <si>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</si>
  <si>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</si>
  <si>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</si>
  <si>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</si>
  <si>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</si>
  <si>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</si>
  <si>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</si>
  <si>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</si>
  <si>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</si>
  <si>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</si>
  <si>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</si>
  <si>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</si>
  <si>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</si>
  <si>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</si>
  <si>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</si>
  <si>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</si>
  <si>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</si>
  <si>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</si>
  <si>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</si>
  <si>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</si>
  <si>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</si>
  <si>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</si>
  <si>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</si>
  <si>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</si>
  <si>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</si>
  <si>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</si>
  <si>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</si>
  <si>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</si>
  <si>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</si>
  <si>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</si>
  <si>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</si>
  <si>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</si>
  <si>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</si>
  <si>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</si>
  <si>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</si>
  <si>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</si>
  <si>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</si>
  <si>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</si>
  <si>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</si>
  <si>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</si>
  <si>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</si>
  <si>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</si>
  <si>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</si>
  <si>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</si>
  <si>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</si>
  <si>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</si>
  <si>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</si>
  <si>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</si>
  <si>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</si>
  <si>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</si>
  <si>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</si>
  <si>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</si>
  <si>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</si>
  <si>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</si>
  <si>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</si>
  <si>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</si>
  <si>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</si>
  <si>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</si>
  <si>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</si>
  <si>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</si>
  <si>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</si>
  <si>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</si>
  <si>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</si>
  <si>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</si>
  <si>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</si>
  <si>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</si>
  <si>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</si>
  <si>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</si>
  <si>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</si>
  <si>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</si>
  <si>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</si>
  <si>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</si>
  <si>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</si>
  <si>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</si>
  <si>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</si>
  <si>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</si>
  <si>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</si>
  <si>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</si>
  <si>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</si>
  <si>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</si>
  <si>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</si>
  <si>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</si>
  <si>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</si>
  <si>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</si>
  <si>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</si>
  <si>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</si>
  <si>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</si>
  <si>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</si>
  <si>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</si>
  <si>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</si>
  <si>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</si>
  <si>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</si>
  <si>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</si>
  <si>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</si>
  <si>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</si>
  <si>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</si>
  <si>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</si>
  <si>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</si>
  <si>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</si>
  <si>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</si>
  <si>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</si>
  <si>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</si>
  <si>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</si>
  <si>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</si>
  <si>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</si>
  <si>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</si>
  <si>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</si>
  <si>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</si>
  <si>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</si>
  <si>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</si>
  <si>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</si>
  <si>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</si>
  <si>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</si>
  <si>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</si>
  <si>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</si>
  <si>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</si>
  <si>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</si>
  <si>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</si>
  <si>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</si>
  <si>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</si>
  <si>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</si>
  <si>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</si>
  <si>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</si>
  <si>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</si>
  <si>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</si>
  <si>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</si>
  <si>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</si>
  <si>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</si>
  <si>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</si>
  <si>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</si>
  <si>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</si>
  <si>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</si>
  <si>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</si>
  <si>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</si>
  <si>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</si>
  <si>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</si>
  <si>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</si>
  <si>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</si>
  <si>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</si>
  <si>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</si>
  <si>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</si>
  <si>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</si>
  <si>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</si>
  <si>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</si>
  <si>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</si>
  <si>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</si>
  <si>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</si>
  <si>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</si>
  <si>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</si>
  <si>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</si>
  <si>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</si>
  <si>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</si>
  <si>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</si>
  <si>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</si>
  <si>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</si>
  <si>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</si>
  <si>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</si>
  <si>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</si>
  <si>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</si>
  <si>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</si>
  <si>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</si>
  <si>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</si>
  <si>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</si>
  <si>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</si>
  <si>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</si>
  <si>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</si>
  <si>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</si>
  <si>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</si>
  <si>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</si>
  <si>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</si>
  <si>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</si>
  <si>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</si>
  <si>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</si>
  <si>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</si>
  <si>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</si>
  <si>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</si>
  <si>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</si>
  <si>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</si>
  <si>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</si>
  <si>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</si>
  <si>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</si>
  <si>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</si>
  <si>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</si>
  <si>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</si>
  <si>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</si>
  <si>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</si>
  <si>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</si>
  <si>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</si>
  <si>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</si>
  <si>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</si>
  <si>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</si>
  <si>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</si>
  <si>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</si>
  <si>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</si>
  <si>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</si>
  <si>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</si>
  <si>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</si>
  <si>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</si>
  <si>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</si>
  <si>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</si>
  <si>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</si>
  <si>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</si>
  <si>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</si>
  <si>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</si>
  <si>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</si>
  <si>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</si>
  <si>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</si>
  <si>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</si>
  <si>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</si>
  <si>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</si>
  <si>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</si>
  <si>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</si>
  <si>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</si>
  <si>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</si>
  <si>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</si>
  <si>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</si>
  <si>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</si>
  <si>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</si>
  <si>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</si>
  <si>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</si>
  <si>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</si>
  <si>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</si>
  <si>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</si>
  <si>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</si>
  <si>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</si>
  <si>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</si>
  <si>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</si>
  <si>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</si>
  <si>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</si>
  <si>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</si>
  <si>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</si>
  <si>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</si>
  <si>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</si>
  <si>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</si>
  <si>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</si>
  <si>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</si>
  <si>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</si>
  <si>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</si>
  <si>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</si>
  <si>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</si>
  <si>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</si>
  <si>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</si>
  <si>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</si>
  <si>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</si>
  <si>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</si>
  <si>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</si>
  <si>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</si>
  <si>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</si>
  <si>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</si>
  <si>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</si>
  <si>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</si>
  <si>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</si>
  <si>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</si>
  <si>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</si>
  <si>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</si>
  <si>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</si>
  <si>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</si>
  <si>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</si>
  <si>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</si>
  <si>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</si>
  <si>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</si>
  <si>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</si>
  <si>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</si>
  <si>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</si>
  <si>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</si>
  <si>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</si>
  <si>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</si>
  <si>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</si>
  <si>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</si>
  <si>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</si>
  <si>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</si>
  <si>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</si>
  <si>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</si>
  <si>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</si>
  <si>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</si>
  <si>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</si>
  <si>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</si>
  <si>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</si>
  <si>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</si>
  <si>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</si>
  <si>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</si>
  <si>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</si>
  <si>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</si>
  <si>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</si>
  <si>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</si>
  <si>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</si>
  <si>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</si>
  <si>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</si>
  <si>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</si>
  <si>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</si>
  <si>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</si>
  <si>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</si>
  <si>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</si>
  <si>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</si>
  <si>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</si>
  <si>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</si>
  <si>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</si>
  <si>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</si>
  <si>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</si>
  <si>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</si>
  <si>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</si>
  <si>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</si>
  <si>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</si>
  <si>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</si>
  <si>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</si>
  <si>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</si>
  <si>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</si>
  <si>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</si>
  <si>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</si>
  <si>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</si>
  <si>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</si>
  <si>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</si>
  <si>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</si>
  <si>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</si>
  <si>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</si>
  <si>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</si>
  <si>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</si>
  <si>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</si>
  <si>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</si>
  <si>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</si>
  <si>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</si>
  <si>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</si>
  <si>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</si>
  <si>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</si>
  <si>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</si>
  <si>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</si>
  <si>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</si>
  <si>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</si>
  <si>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</si>
  <si>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</si>
  <si>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</si>
  <si>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</si>
  <si>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</si>
  <si>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</si>
  <si>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</si>
  <si>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</si>
  <si>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</si>
  <si>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</si>
  <si>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</si>
  <si>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</si>
  <si>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</si>
  <si>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</si>
  <si>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</si>
  <si>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</si>
  <si>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</si>
  <si>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</si>
  <si>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</si>
  <si>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</si>
  <si>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</si>
  <si>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</si>
  <si>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</si>
  <si>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</si>
  <si>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</si>
  <si>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</si>
  <si>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</si>
  <si>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</si>
  <si>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</si>
  <si>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</si>
  <si>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</si>
  <si>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</si>
  <si>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</si>
  <si>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</si>
  <si>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</si>
  <si>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</si>
  <si>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</si>
  <si>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</si>
  <si>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</si>
  <si>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</si>
  <si>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</si>
  <si>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</si>
  <si>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</si>
  <si>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</si>
  <si>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</si>
  <si>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</si>
  <si>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</si>
  <si>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</si>
  <si>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</si>
  <si>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</si>
  <si>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</si>
  <si>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</si>
  <si>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</si>
  <si>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</si>
  <si>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</si>
  <si>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</si>
  <si>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</si>
  <si>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</si>
  <si>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</si>
  <si>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</si>
  <si>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</si>
  <si>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</si>
  <si>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</si>
  <si>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</si>
  <si>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</si>
  <si>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</si>
  <si>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</si>
  <si>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</si>
  <si>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</si>
  <si>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</si>
  <si>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</si>
  <si>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</si>
  <si>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</si>
  <si>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</si>
  <si>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</si>
  <si>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</si>
  <si>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</si>
  <si>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</si>
  <si>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</si>
  <si>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</si>
  <si>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</si>
  <si>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</si>
  <si>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</si>
  <si>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</si>
  <si>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</si>
  <si>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</si>
  <si>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</si>
  <si>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</si>
  <si>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</si>
  <si>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</si>
  <si>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</si>
  <si>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</si>
  <si>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</si>
  <si>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</si>
  <si>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</si>
  <si>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</si>
  <si>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</si>
  <si>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</si>
  <si>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</si>
  <si>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</si>
  <si>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</si>
  <si>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</si>
  <si>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</si>
  <si>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</si>
  <si>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</si>
  <si>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</si>
  <si>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</si>
  <si>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</si>
  <si>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</si>
  <si>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</si>
  <si>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</si>
  <si>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</si>
  <si>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</si>
  <si>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</si>
  <si>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</si>
  <si>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</si>
  <si>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</si>
  <si>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</si>
  <si>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</si>
  <si>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</si>
  <si>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</si>
  <si>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</si>
  <si>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</si>
  <si>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</si>
  <si>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</si>
  <si>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</si>
  <si>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</si>
  <si>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</si>
  <si>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</si>
  <si>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</si>
  <si>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</si>
  <si>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</si>
  <si>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</si>
  <si>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</si>
  <si>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</si>
  <si>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</si>
  <si>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</si>
  <si>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</si>
  <si>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</si>
  <si>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</si>
  <si>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</si>
  <si>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</si>
  <si>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</si>
  <si>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</si>
  <si>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</si>
  <si>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</si>
  <si>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</si>
  <si>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</si>
  <si>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</si>
  <si>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</si>
  <si>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</si>
  <si>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</si>
  <si>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</si>
  <si>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</si>
  <si>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</si>
  <si>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</si>
  <si>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</si>
  <si>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</si>
  <si>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</si>
  <si>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</si>
  <si>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</si>
  <si>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</si>
  <si>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</si>
  <si>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</si>
  <si>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</si>
  <si>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</si>
  <si>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</si>
  <si>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</si>
  <si>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</si>
  <si>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</si>
  <si>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</si>
  <si>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</si>
  <si>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</si>
  <si>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</si>
  <si>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</si>
  <si>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</si>
  <si>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</si>
  <si>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</si>
  <si>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</si>
  <si>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</si>
  <si>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</si>
  <si>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</si>
  <si>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</si>
  <si>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</si>
  <si>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</si>
  <si>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</si>
  <si>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</si>
  <si>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</si>
  <si>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</si>
  <si>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</si>
  <si>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</si>
  <si>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</si>
  <si>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</si>
  <si>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</si>
  <si>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</si>
  <si>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</si>
  <si>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</si>
  <si>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</si>
  <si>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</si>
  <si>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</si>
  <si>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</si>
  <si>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</si>
  <si>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</si>
  <si>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</si>
  <si>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</si>
  <si>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</si>
  <si>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</si>
  <si>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</si>
  <si>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</si>
  <si>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</si>
  <si>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</si>
  <si>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</si>
  <si>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</si>
  <si>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</si>
  <si>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</si>
  <si>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</si>
  <si>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</si>
  <si>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</si>
  <si>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</si>
  <si>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</si>
  <si>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</si>
  <si>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</si>
  <si>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</si>
  <si>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</si>
  <si>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</si>
  <si>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</si>
  <si>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</si>
  <si>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</si>
  <si>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</si>
  <si>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</si>
  <si>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</si>
  <si>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</si>
  <si>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</si>
  <si>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</si>
  <si>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</si>
  <si>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</si>
  <si>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</si>
  <si>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</si>
  <si>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</si>
  <si>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</si>
  <si>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</si>
  <si>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</si>
  <si>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</si>
  <si>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</si>
  <si>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</si>
  <si>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</si>
  <si>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</si>
  <si>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</si>
  <si>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</si>
  <si>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</si>
  <si>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</si>
  <si>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</si>
  <si>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</si>
  <si>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</si>
  <si>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</si>
  <si>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</si>
  <si>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</si>
  <si>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</si>
  <si>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</si>
  <si>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</si>
  <si>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</si>
  <si>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</si>
  <si>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</si>
  <si>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</si>
  <si>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</si>
  <si>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</si>
  <si>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</si>
  <si>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</si>
  <si>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</si>
  <si>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</si>
  <si>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</si>
  <si>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</si>
  <si>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</si>
  <si>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</si>
  <si>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</si>
  <si>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</si>
  <si>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</si>
  <si>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</si>
  <si>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</si>
  <si>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</si>
  <si>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</si>
  <si>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</si>
  <si>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</si>
  <si>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</si>
  <si>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</si>
  <si>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</si>
  <si>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</si>
  <si>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</si>
  <si>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</si>
  <si>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</si>
  <si>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</si>
  <si>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</si>
  <si>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</si>
  <si>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</si>
  <si>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</si>
  <si>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</si>
  <si>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</si>
  <si>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</si>
  <si>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</si>
  <si>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</si>
  <si>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</si>
  <si>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</si>
  <si>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</si>
  <si>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</si>
  <si>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</si>
  <si>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</si>
  <si>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</si>
  <si>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</si>
  <si>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</si>
  <si>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</si>
  <si>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</si>
  <si>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</si>
  <si>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</si>
  <si>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</si>
  <si>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</si>
  <si>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</si>
  <si>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</si>
  <si>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</si>
  <si>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</si>
  <si>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</si>
  <si>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</si>
  <si>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</si>
  <si>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</si>
  <si>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</si>
  <si>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</si>
  <si>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</si>
  <si>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</si>
  <si>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</si>
  <si>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</si>
  <si>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</si>
  <si>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</si>
  <si>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</si>
  <si>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</si>
  <si>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</si>
  <si>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</si>
  <si>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</si>
  <si>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</si>
  <si>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</si>
  <si>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</si>
  <si>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</si>
  <si>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</si>
  <si>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</si>
  <si>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</si>
  <si>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</si>
  <si>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</si>
  <si>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</si>
  <si>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</si>
  <si>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</si>
  <si>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</si>
  <si>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</si>
  <si>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</si>
  <si>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</si>
  <si>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</si>
  <si>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</si>
  <si>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</si>
  <si>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</si>
  <si>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</si>
  <si>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</si>
  <si>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</si>
  <si>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</si>
  <si>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</si>
  <si>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</si>
  <si>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</si>
  <si>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</si>
  <si>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</si>
  <si>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</si>
  <si>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</si>
  <si>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</si>
  <si>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</si>
  <si>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</si>
  <si>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</si>
  <si>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</si>
  <si>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</si>
  <si>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</si>
  <si>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</si>
  <si>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</si>
  <si>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</si>
  <si>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</si>
  <si>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</si>
  <si>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</si>
  <si>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</si>
  <si>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</si>
  <si>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</si>
  <si>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</si>
  <si>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</si>
  <si>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</si>
  <si>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</si>
  <si>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</si>
  <si>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</si>
  <si>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</si>
  <si>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</si>
  <si>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</si>
  <si>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</si>
  <si>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</si>
  <si>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</si>
  <si>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</si>
  <si>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</si>
  <si>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</si>
  <si>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</si>
  <si>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</si>
  <si>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</si>
  <si>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</si>
  <si>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</si>
  <si>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</si>
  <si>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</si>
  <si>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</si>
  <si>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</si>
  <si>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</si>
  <si>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</si>
  <si>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</si>
  <si>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</si>
  <si>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</si>
  <si>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</si>
  <si>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</si>
  <si>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</si>
  <si>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</si>
  <si>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</si>
  <si>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</si>
  <si>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</si>
  <si>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</si>
  <si>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</si>
  <si>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</si>
  <si>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</si>
  <si>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</si>
  <si>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</si>
  <si>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</si>
  <si>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</si>
  <si>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</si>
  <si>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</si>
  <si>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</si>
  <si>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</si>
  <si>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</si>
  <si>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</si>
  <si>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</si>
  <si>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</si>
  <si>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</si>
  <si>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</si>
  <si>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</si>
  <si>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</si>
  <si>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</si>
  <si>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</si>
  <si>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</si>
  <si>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</si>
  <si>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</si>
  <si>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</si>
  <si>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</si>
  <si>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</si>
  <si>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</si>
  <si>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</si>
  <si>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</si>
  <si>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</si>
  <si>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</si>
  <si>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</si>
  <si>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</si>
  <si>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</si>
  <si>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</si>
  <si>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</si>
  <si>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</si>
  <si>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</si>
  <si>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</si>
  <si>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</si>
  <si>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</si>
  <si>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</si>
  <si>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</si>
  <si>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</si>
  <si>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</si>
  <si>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</si>
  <si>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</si>
  <si>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</si>
  <si>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</si>
  <si>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</si>
  <si>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</si>
  <si>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</si>
  <si>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</si>
  <si>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</si>
  <si>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</si>
  <si>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</si>
  <si>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</si>
  <si>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</si>
  <si>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</si>
  <si>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</si>
  <si>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</si>
  <si>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</si>
  <si>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</si>
  <si>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</si>
  <si>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</si>
  <si>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</si>
  <si>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</si>
  <si>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</si>
  <si>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</si>
  <si>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</si>
  <si>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</si>
  <si>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</si>
  <si>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</si>
  <si>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</si>
  <si>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</si>
  <si>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</si>
  <si>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</si>
  <si>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</si>
  <si>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</si>
  <si>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</si>
  <si>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</si>
  <si>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</si>
  <si>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</si>
  <si>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</si>
  <si>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</si>
  <si>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</si>
  <si>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</si>
  <si>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</si>
  <si>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</si>
  <si>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</si>
  <si>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</si>
  <si>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</si>
  <si>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</si>
  <si>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</si>
  <si>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</si>
  <si>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</si>
  <si>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</si>
  <si>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</si>
  <si>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</si>
  <si>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</si>
  <si>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</si>
  <si>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</si>
  <si>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</si>
  <si>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</si>
  <si>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</si>
  <si>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</si>
  <si>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</si>
  <si>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</si>
  <si>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</si>
  <si>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</si>
  <si>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</si>
  <si>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</si>
  <si>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</si>
  <si>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</si>
  <si>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</si>
  <si>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</si>
  <si>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</si>
  <si>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</si>
  <si>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</si>
  <si>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</si>
  <si>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</si>
  <si>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</si>
  <si>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</si>
  <si>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</si>
  <si>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</si>
  <si>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</si>
  <si>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</si>
  <si>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</si>
  <si>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</si>
  <si>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</si>
  <si>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</si>
  <si>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</si>
  <si>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</si>
  <si>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</si>
  <si>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</si>
  <si>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</si>
  <si>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</si>
  <si>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</si>
  <si>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</si>
  <si>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</si>
  <si>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</si>
  <si>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</si>
  <si>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</si>
  <si>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</si>
  <si>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</si>
  <si>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</si>
  <si>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</si>
  <si>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</si>
  <si>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</si>
  <si>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</si>
  <si>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</si>
  <si>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</si>
  <si>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</si>
  <si>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</si>
  <si>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</si>
  <si>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</si>
  <si>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</si>
  <si>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</si>
  <si>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</si>
  <si>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</si>
  <si>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</si>
  <si>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</si>
  <si>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</si>
  <si>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</si>
  <si>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</si>
  <si>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</si>
  <si>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</si>
  <si>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</si>
  <si>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</si>
  <si>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</si>
  <si>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</si>
  <si>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</si>
  <si>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</si>
  <si>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</si>
  <si>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</si>
  <si>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</si>
  <si>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</si>
  <si>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</si>
  <si>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</si>
  <si>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</si>
  <si>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</si>
  <si>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</si>
  <si>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</si>
  <si>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</si>
  <si>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</si>
  <si>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</si>
  <si>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</si>
  <si>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</si>
  <si>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</si>
  <si>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</si>
  <si>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</si>
  <si>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</si>
  <si>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</si>
  <si>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</si>
  <si>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</si>
  <si>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</si>
  <si>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</si>
  <si>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</si>
  <si>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</si>
  <si>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</si>
  <si>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</si>
  <si>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</si>
  <si>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</si>
  <si>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</si>
  <si>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</si>
  <si>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</si>
  <si>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</si>
  <si>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</si>
  <si>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</si>
  <si>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</si>
  <si>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</si>
  <si>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</si>
  <si>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</si>
  <si>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</si>
  <si>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</si>
  <si>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</si>
  <si>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</si>
  <si>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</si>
  <si>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</si>
  <si>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</si>
  <si>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</si>
  <si>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</si>
  <si>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</si>
  <si>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</si>
  <si>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</si>
  <si>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</si>
  <si>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</si>
  <si>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</si>
  <si>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</si>
  <si>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</si>
  <si>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</si>
  <si>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</si>
  <si>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</si>
  <si>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</si>
  <si>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</si>
  <si>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</si>
  <si>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</si>
  <si>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</si>
  <si>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</si>
  <si>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</si>
  <si>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</si>
  <si>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</si>
  <si>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</si>
  <si>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</si>
  <si>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</si>
  <si>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</si>
  <si>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</si>
  <si>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</si>
  <si>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</si>
  <si>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</si>
  <si>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</si>
  <si>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</si>
  <si>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</si>
  <si>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</si>
  <si>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</si>
  <si>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</si>
  <si>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</si>
  <si>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</si>
  <si>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</si>
  <si>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</si>
  <si>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</si>
  <si>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</si>
  <si>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</si>
  <si>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</si>
  <si>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</si>
  <si>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</si>
  <si>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</si>
  <si>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</si>
  <si>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</si>
  <si>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</si>
  <si>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</si>
  <si>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</si>
  <si>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</si>
  <si>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</si>
  <si>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</si>
  <si>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</si>
  <si>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</si>
  <si>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</si>
  <si>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</si>
  <si>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</si>
  <si>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</si>
  <si>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</si>
  <si>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</si>
  <si>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</si>
  <si>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</si>
  <si>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</si>
  <si>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</si>
  <si>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</si>
  <si>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</si>
  <si>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</si>
  <si>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</si>
  <si>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</si>
  <si>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</si>
  <si>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</si>
  <si>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</si>
  <si>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</si>
  <si>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</si>
  <si>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</si>
  <si>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</si>
  <si>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</si>
  <si>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</si>
  <si>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</si>
  <si>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</si>
  <si>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</si>
  <si>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</si>
  <si>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</si>
  <si>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</si>
  <si>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</si>
  <si>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</si>
  <si>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</si>
  <si>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</si>
  <si>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</si>
  <si>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</si>
  <si>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</si>
  <si>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</si>
  <si>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</si>
  <si>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</si>
  <si>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</si>
  <si>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</si>
  <si>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</si>
  <si>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</si>
  <si>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</si>
  <si>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</si>
  <si>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</si>
  <si>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</si>
  <si>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</si>
  <si>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</si>
  <si>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</si>
  <si>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</si>
  <si>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</si>
  <si>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</si>
  <si>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</si>
  <si>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</si>
  <si>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</si>
  <si>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</si>
  <si>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</si>
  <si>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</si>
  <si>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</si>
  <si>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</si>
  <si>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</si>
  <si>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</si>
  <si>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</si>
  <si>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</si>
  <si>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</si>
  <si>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</si>
  <si>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</si>
  <si>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</si>
  <si>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</si>
  <si>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</si>
  <si>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</si>
  <si>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</si>
  <si>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</si>
  <si>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</si>
  <si>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</si>
  <si>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</si>
  <si>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</si>
  <si>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</si>
  <si>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</si>
  <si>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</si>
  <si>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</si>
  <si>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</si>
  <si>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</si>
  <si>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</si>
  <si>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</si>
  <si>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</si>
  <si>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</si>
  <si>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</si>
  <si>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</si>
  <si>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</si>
  <si>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</si>
  <si>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</si>
  <si>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</si>
  <si>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</si>
  <si>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</si>
  <si>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</si>
  <si>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</si>
  <si>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</si>
  <si>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</si>
  <si>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</si>
  <si>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</si>
  <si>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</si>
  <si>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</si>
  <si>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</si>
  <si>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</si>
  <si>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</si>
  <si>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</si>
  <si>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</si>
  <si>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</si>
  <si>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</si>
  <si>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</si>
  <si>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</si>
  <si>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</si>
  <si>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</si>
  <si>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</si>
  <si>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</si>
  <si>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</si>
  <si>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</si>
  <si>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</si>
  <si>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</si>
  <si>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</si>
  <si>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</si>
  <si>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</si>
  <si>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</si>
  <si>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</si>
  <si>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</si>
  <si>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</si>
  <si>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</si>
  <si>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</si>
  <si>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</si>
  <si>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</si>
  <si>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</si>
  <si>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</si>
  <si>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</si>
  <si>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</si>
  <si>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</si>
  <si>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</si>
  <si>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</si>
  <si>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</si>
  <si>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</si>
  <si>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</si>
  <si>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</si>
  <si>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</si>
  <si>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</si>
  <si>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</si>
  <si>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</si>
  <si>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</si>
  <si>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</si>
  <si>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</si>
  <si>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</si>
  <si>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</si>
  <si>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</si>
  <si>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</si>
  <si>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</si>
  <si>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</si>
  <si>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</si>
  <si>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</si>
  <si>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</si>
  <si>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</si>
  <si>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</si>
  <si>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</si>
  <si>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</si>
  <si>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</si>
  <si>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</si>
  <si>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</si>
  <si>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</si>
  <si>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</si>
  <si>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</si>
  <si>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</si>
  <si>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</si>
  <si>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</si>
  <si>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</si>
  <si>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</si>
  <si>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</si>
  <si>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</si>
  <si>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</si>
  <si>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</si>
  <si>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</si>
  <si>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</si>
  <si>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</si>
  <si>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</si>
  <si>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</si>
  <si>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</si>
  <si>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</si>
  <si>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</si>
  <si>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</si>
  <si>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</si>
  <si>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</si>
  <si>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</si>
  <si>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</si>
  <si>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</si>
  <si>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</si>
  <si>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</si>
  <si>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</si>
  <si>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</si>
  <si>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</si>
  <si>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</si>
  <si>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</si>
  <si>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</si>
  <si>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</si>
  <si>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</si>
  <si>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</si>
  <si>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</si>
  <si>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</si>
  <si>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</si>
  <si>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</si>
  <si>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</si>
  <si>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</si>
  <si>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</si>
  <si>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</si>
  <si>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</si>
  <si>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</si>
  <si>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</si>
  <si>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</si>
  <si>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</si>
  <si>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</si>
  <si>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</si>
  <si>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</si>
  <si>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</si>
  <si>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</si>
  <si>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</si>
  <si>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</si>
  <si>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</si>
  <si>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</si>
  <si>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</si>
  <si>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</si>
  <si>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</si>
  <si>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</si>
  <si>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</si>
  <si>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</si>
  <si>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</si>
  <si>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</si>
  <si>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</si>
  <si>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</si>
  <si>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</si>
  <si>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</si>
  <si>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</si>
  <si>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</si>
  <si>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</si>
  <si>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</si>
  <si>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</si>
  <si>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</si>
  <si>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</si>
  <si>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</si>
  <si>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</si>
  <si>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</si>
  <si>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</si>
  <si>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</si>
  <si>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</si>
  <si>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</si>
  <si>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</si>
  <si>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</si>
  <si>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</si>
  <si>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</si>
  <si>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</si>
  <si>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</si>
  <si>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</si>
  <si>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</si>
  <si>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</si>
  <si>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</si>
  <si>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</si>
  <si>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</si>
  <si>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</si>
  <si>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</si>
  <si>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</si>
  <si>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</si>
  <si>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</si>
  <si>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</si>
  <si>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</si>
  <si>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</si>
  <si>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</si>
  <si>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</si>
  <si>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</si>
  <si>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</si>
  <si>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</si>
  <si>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</si>
  <si>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</si>
  <si>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</si>
  <si>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</si>
  <si>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</si>
  <si>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</si>
  <si>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</si>
  <si>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</si>
  <si>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</si>
  <si>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</si>
  <si>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</si>
  <si>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</si>
  <si>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</si>
  <si>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</si>
  <si>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</si>
  <si>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</si>
  <si>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</si>
  <si>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</si>
  <si>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</si>
  <si>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</si>
  <si>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</si>
  <si>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</si>
  <si>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</si>
  <si>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</si>
  <si>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</si>
  <si>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</si>
  <si>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</si>
  <si>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</si>
  <si>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</si>
  <si>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</si>
  <si>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</si>
  <si>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</si>
  <si>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</si>
  <si>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</si>
  <si>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</si>
  <si>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</si>
  <si>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</si>
  <si>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</si>
  <si>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</si>
  <si>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</si>
  <si>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</si>
  <si>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</si>
  <si>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</si>
  <si>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</si>
  <si>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</si>
  <si>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</si>
  <si>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</si>
  <si>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</si>
  <si>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</si>
  <si>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</si>
  <si>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</si>
  <si>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</si>
  <si>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</si>
  <si>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</si>
  <si>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</si>
  <si>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</si>
  <si>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</si>
  <si>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</si>
  <si>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</si>
  <si>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</si>
  <si>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</si>
  <si>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</si>
  <si>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</si>
  <si>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</si>
  <si>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</si>
  <si>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</si>
  <si>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</si>
  <si>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</si>
  <si>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</si>
  <si>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</si>
  <si>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</si>
  <si>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</si>
  <si>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</si>
  <si>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</si>
  <si>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</si>
  <si>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</si>
  <si>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</si>
  <si>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</si>
  <si>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</si>
  <si>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</si>
  <si>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</si>
  <si>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</si>
  <si>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</si>
  <si>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</si>
  <si>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</si>
  <si>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</si>
  <si>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</si>
  <si>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</si>
  <si>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</si>
  <si>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</si>
  <si>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</si>
  <si>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</si>
  <si>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</si>
  <si>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</si>
  <si>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</si>
  <si>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</si>
  <si>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</si>
  <si>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</si>
  <si>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</si>
  <si>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</si>
  <si>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</si>
  <si>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</si>
  <si>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</si>
  <si>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</si>
  <si>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</si>
  <si>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</si>
  <si>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</si>
  <si>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</si>
  <si>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</si>
  <si>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</si>
  <si>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</si>
  <si>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</si>
  <si>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</si>
  <si>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</si>
  <si>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</si>
  <si>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</si>
  <si>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</si>
  <si>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</si>
  <si>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</si>
  <si>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</si>
  <si>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</si>
  <si>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</si>
  <si>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</si>
  <si>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</si>
  <si>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</si>
  <si>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</si>
  <si>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</si>
  <si>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</si>
  <si>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</si>
  <si>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</si>
  <si>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</si>
  <si>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</si>
  <si>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</si>
  <si>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</si>
  <si>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</si>
  <si>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</si>
  <si>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</si>
  <si>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</si>
  <si>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</si>
  <si>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</si>
  <si>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</si>
  <si>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</si>
  <si>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</si>
  <si>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</si>
  <si>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</si>
  <si>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</si>
  <si>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</si>
  <si>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</si>
  <si>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</si>
  <si>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</si>
  <si>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</si>
  <si>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</si>
  <si>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</si>
  <si>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</si>
  <si>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</si>
  <si>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</si>
  <si>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</si>
  <si>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</si>
  <si>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</si>
  <si>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</si>
  <si>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</si>
  <si>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</si>
  <si>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</si>
  <si>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</si>
  <si>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</si>
  <si>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</si>
  <si>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</si>
  <si>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</si>
  <si>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</si>
  <si>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</si>
  <si>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</si>
  <si>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</si>
  <si>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</si>
  <si>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</si>
  <si>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</si>
  <si>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</si>
  <si>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</si>
  <si>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</si>
  <si>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</si>
  <si>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</si>
  <si>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</si>
  <si>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</si>
  <si>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</si>
  <si>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</si>
  <si>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</si>
  <si>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</si>
  <si>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</si>
  <si>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</si>
  <si>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</si>
  <si>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</si>
  <si>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</si>
  <si>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</si>
  <si>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</si>
  <si>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</si>
  <si>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</si>
  <si>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</si>
  <si>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</si>
  <si>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</si>
  <si>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</si>
  <si>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</si>
  <si>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</si>
  <si>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</si>
  <si>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</si>
  <si>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</si>
  <si>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</si>
  <si>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</si>
  <si>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</si>
  <si>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</si>
  <si>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</si>
  <si>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</si>
  <si>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</si>
  <si>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</si>
  <si>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</si>
  <si>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</si>
  <si>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</si>
  <si>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</si>
  <si>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</si>
  <si>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</si>
  <si>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</si>
  <si>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</si>
  <si>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</si>
  <si>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</si>
  <si>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</si>
  <si>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</si>
  <si>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</si>
  <si>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</si>
  <si>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</si>
  <si>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</si>
  <si>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</si>
  <si>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</si>
  <si>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</si>
  <si>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</si>
  <si>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</si>
  <si>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</si>
  <si>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</si>
  <si>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</si>
  <si>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</si>
  <si>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</si>
  <si>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</si>
  <si>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</si>
  <si>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</si>
  <si>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</si>
  <si>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</si>
  <si>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</si>
  <si>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</si>
  <si>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</si>
  <si>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</si>
  <si>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</si>
  <si>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</si>
  <si>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</si>
  <si>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</si>
  <si>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</si>
  <si>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</si>
  <si>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</si>
  <si>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</si>
  <si>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</si>
  <si>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</si>
  <si>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</si>
  <si>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</si>
  <si>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</si>
  <si>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</si>
  <si>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</si>
  <si>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</si>
  <si>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</si>
  <si>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</si>
  <si>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</si>
  <si>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</si>
  <si>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</si>
  <si>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</si>
  <si>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</si>
  <si>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</si>
  <si>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</si>
  <si>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</si>
  <si>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</si>
  <si>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</si>
  <si>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</si>
  <si>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</si>
  <si>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</si>
  <si>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</si>
  <si>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</si>
  <si>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</si>
  <si>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</si>
  <si>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</si>
  <si>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</si>
  <si>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</si>
  <si>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</si>
  <si>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</si>
  <si>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</si>
  <si>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</si>
  <si>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</si>
  <si>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</si>
  <si>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</si>
  <si>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</si>
  <si>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</si>
  <si>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</si>
  <si>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</si>
  <si>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</si>
  <si>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</si>
  <si>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</si>
  <si>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</si>
  <si>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</si>
  <si>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</si>
  <si>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</si>
  <si>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</si>
  <si>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</si>
  <si>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</si>
  <si>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</si>
  <si>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</si>
  <si>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</si>
  <si>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</si>
  <si>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</si>
  <si>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</si>
  <si>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</si>
  <si>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</si>
  <si>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</si>
  <si>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</si>
  <si>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</si>
  <si>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</si>
  <si>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</si>
  <si>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</si>
  <si>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</si>
  <si>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</si>
  <si>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</si>
  <si>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</si>
  <si>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</si>
  <si>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</si>
  <si>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</si>
  <si>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</si>
  <si>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</si>
  <si>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</si>
  <si>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</si>
  <si>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</si>
  <si>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</si>
  <si>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</si>
  <si>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</si>
  <si>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</si>
  <si>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</si>
  <si>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</si>
  <si>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</si>
  <si>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</si>
  <si>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</si>
  <si>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</si>
  <si>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</si>
  <si>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</si>
  <si>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</si>
  <si>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</si>
  <si>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</si>
  <si>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</si>
  <si>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</si>
  <si>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</si>
  <si>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</si>
  <si>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</si>
  <si>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</si>
  <si>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</si>
  <si>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</si>
  <si>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</si>
  <si>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</si>
  <si>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</si>
  <si>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</si>
  <si>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</si>
  <si>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</si>
  <si>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</si>
  <si>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</si>
  <si>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</si>
  <si>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</si>
  <si>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</si>
  <si>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</si>
  <si>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</si>
  <si>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</si>
  <si>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</si>
  <si>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</si>
  <si>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</si>
  <si>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</si>
  <si>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</si>
  <si>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</si>
  <si>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</si>
  <si>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</si>
  <si>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</si>
  <si>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</si>
  <si>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</si>
  <si>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</si>
  <si>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</si>
  <si>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</si>
  <si>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</si>
  <si>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</si>
  <si>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</si>
  <si>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</si>
  <si>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</si>
  <si>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</si>
  <si>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</si>
  <si>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</si>
  <si>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</si>
  <si>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</si>
  <si>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</si>
  <si>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</si>
  <si>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</si>
  <si>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</si>
  <si>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</si>
  <si>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</si>
  <si>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</si>
  <si>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</si>
  <si>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</si>
  <si>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</si>
  <si>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</si>
  <si>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</si>
  <si>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</si>
  <si>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</si>
  <si>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</si>
  <si>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</si>
  <si>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</si>
  <si>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</si>
  <si>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</si>
  <si>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</si>
  <si>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</si>
  <si>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</si>
  <si>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</si>
  <si>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</si>
  <si>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</si>
  <si>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</si>
  <si>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</si>
  <si>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</si>
  <si>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</si>
  <si>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</si>
  <si>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</si>
  <si>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</si>
  <si>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</si>
  <si>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</si>
  <si>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</si>
  <si>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</si>
  <si>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</si>
  <si>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</si>
  <si>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</si>
  <si>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</si>
  <si>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</si>
  <si>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</si>
  <si>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</si>
  <si>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</si>
  <si>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</si>
  <si>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</si>
  <si>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</si>
  <si>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</si>
  <si>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</si>
  <si>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</si>
  <si>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</si>
  <si>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</si>
  <si>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</si>
  <si>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</si>
  <si>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</si>
  <si>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</si>
  <si>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</si>
  <si>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</si>
  <si>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</si>
  <si>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</si>
  <si>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</si>
  <si>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</si>
  <si>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</si>
  <si>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</si>
  <si>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</si>
  <si>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</si>
  <si>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</si>
  <si>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</si>
  <si>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</si>
  <si>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</si>
  <si>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</si>
  <si>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</si>
  <si>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</si>
  <si>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</si>
  <si>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</si>
  <si>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</si>
  <si>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</si>
  <si>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</si>
  <si>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</si>
  <si>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</si>
  <si>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</si>
  <si>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</si>
  <si>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</si>
  <si>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</si>
  <si>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</si>
  <si>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</si>
  <si>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</si>
  <si>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</si>
  <si>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</si>
  <si>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</si>
  <si>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</si>
  <si>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</si>
  <si>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</si>
  <si>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</si>
  <si>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</si>
  <si>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</si>
  <si>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</si>
  <si>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</si>
  <si>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</si>
  <si>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</si>
  <si>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</si>
  <si>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</si>
  <si>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</si>
  <si>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</si>
  <si>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</si>
  <si>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</si>
  <si>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</si>
  <si>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</si>
  <si>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</si>
  <si>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</si>
  <si>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</si>
  <si>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</si>
  <si>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</si>
  <si>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</si>
  <si>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</si>
  <si>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</si>
  <si>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</si>
  <si>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</si>
  <si>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</si>
  <si>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</si>
  <si>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</si>
  <si>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</si>
  <si>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</si>
  <si>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</si>
  <si>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</si>
  <si>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</si>
  <si>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</si>
  <si>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</si>
  <si>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</si>
  <si>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</si>
  <si>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</si>
  <si>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</si>
  <si>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</si>
  <si>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</si>
  <si>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</si>
  <si>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</si>
  <si>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</si>
  <si>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</si>
  <si>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</si>
  <si>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</si>
  <si>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</si>
  <si>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</si>
  <si>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</si>
  <si>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</si>
  <si>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</si>
  <si>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</si>
  <si>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</si>
  <si>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</si>
  <si>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</si>
  <si>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</si>
  <si>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</si>
  <si>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</si>
  <si>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</si>
  <si>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</si>
  <si>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</si>
  <si>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</si>
  <si>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</si>
  <si>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</si>
  <si>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</si>
  <si>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</si>
  <si>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</si>
  <si>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</si>
  <si>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</si>
  <si>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</si>
  <si>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</si>
  <si>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</si>
  <si>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</si>
  <si>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</si>
  <si>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</si>
  <si>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</si>
  <si>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</si>
  <si>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</si>
  <si>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</si>
  <si>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</si>
  <si>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</si>
  <si>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</si>
  <si>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</si>
  <si>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</si>
  <si>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</si>
  <si>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</si>
  <si>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</si>
  <si>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</si>
  <si>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</si>
  <si>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</si>
  <si>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</si>
  <si>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</si>
  <si>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</si>
  <si>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</si>
  <si>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</si>
  <si>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</si>
  <si>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</si>
  <si>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</si>
  <si>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</si>
  <si>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</si>
  <si>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</si>
  <si>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</si>
  <si>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</si>
  <si>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</si>
  <si>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</si>
  <si>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</si>
  <si>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</si>
  <si>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</si>
  <si>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</si>
  <si>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</si>
  <si>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</si>
  <si>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</si>
  <si>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</si>
  <si>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</si>
  <si>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</si>
  <si>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</si>
  <si>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</si>
  <si>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</si>
  <si>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</si>
  <si>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</si>
  <si>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</si>
  <si>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</si>
  <si>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</si>
  <si>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</si>
  <si>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</si>
  <si>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</si>
  <si>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</si>
  <si>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</si>
  <si>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</si>
  <si>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</si>
  <si>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</si>
  <si>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</si>
  <si>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</si>
  <si>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</si>
  <si>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</si>
  <si>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</si>
  <si>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</si>
  <si>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</si>
  <si>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</si>
  <si>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</si>
  <si>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</si>
  <si>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</si>
  <si>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</si>
  <si>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</si>
  <si>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</si>
  <si>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</si>
  <si>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</si>
  <si>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</si>
  <si>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</si>
  <si>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</si>
  <si>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</si>
  <si>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</si>
  <si>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</si>
  <si>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</si>
  <si>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</si>
  <si>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</si>
  <si>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</si>
  <si>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</si>
  <si>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</si>
  <si>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</si>
  <si>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</si>
  <si>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</si>
  <si>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</si>
  <si>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</si>
  <si>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</si>
  <si>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</si>
  <si>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</si>
  <si>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</si>
  <si>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</si>
  <si>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</si>
  <si>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</si>
  <si>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</si>
  <si>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</si>
  <si>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</si>
  <si>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</si>
  <si>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</si>
  <si>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</si>
  <si>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</si>
  <si>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</si>
  <si>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</si>
  <si>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</si>
  <si>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</si>
  <si>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</si>
  <si>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</si>
  <si>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</si>
  <si>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</si>
  <si>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</si>
  <si>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</si>
  <si>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</si>
  <si>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</si>
  <si>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</si>
  <si>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</si>
  <si>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</si>
  <si>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</si>
  <si>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</si>
  <si>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</si>
  <si>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</si>
  <si>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</si>
  <si>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</si>
  <si>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</si>
  <si>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</si>
  <si>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</si>
  <si>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</si>
  <si>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</si>
  <si>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</si>
  <si>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</si>
  <si>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</si>
  <si>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</si>
  <si>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</si>
  <si>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</si>
  <si>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</si>
  <si>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</si>
  <si>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</si>
  <si>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</si>
  <si>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</si>
  <si>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</si>
  <si>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</si>
  <si>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</si>
  <si>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</si>
  <si>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</si>
  <si>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</si>
  <si>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</si>
  <si>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</si>
  <si>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</si>
  <si>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</si>
  <si>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</si>
  <si>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</si>
  <si>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</si>
  <si>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</si>
  <si>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</si>
  <si>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</si>
  <si>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</si>
  <si>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</si>
  <si>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</si>
  <si>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</si>
  <si>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</si>
  <si>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</si>
  <si>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</si>
  <si>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</si>
  <si>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</si>
  <si>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</si>
  <si>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</si>
  <si>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</si>
  <si>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</si>
  <si>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</si>
  <si>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</si>
  <si>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</si>
  <si>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</si>
  <si>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</si>
  <si>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</si>
  <si>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</si>
  <si>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</si>
  <si>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</si>
  <si>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</si>
  <si>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</si>
  <si>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</si>
  <si>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</si>
  <si>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</si>
  <si>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</si>
  <si>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</si>
  <si>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</si>
  <si>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</si>
  <si>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</si>
  <si>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</si>
  <si>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</si>
  <si>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</si>
  <si>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</si>
  <si>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</si>
  <si>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</si>
  <si>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</si>
  <si>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</si>
  <si>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</si>
  <si>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</si>
  <si>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</si>
  <si>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</si>
  <si>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</si>
  <si>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</si>
  <si>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</si>
  <si>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</si>
  <si>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</si>
  <si>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</si>
  <si>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</si>
  <si>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</si>
  <si>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</si>
  <si>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</si>
  <si>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</si>
  <si>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</si>
  <si>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</si>
  <si>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</si>
  <si>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</si>
  <si>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</si>
  <si>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</si>
  <si>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</si>
  <si>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</si>
  <si>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</si>
  <si>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</si>
  <si>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</si>
  <si>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</si>
  <si>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</si>
  <si>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</si>
  <si>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</si>
  <si>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</si>
  <si>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</si>
  <si>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</si>
  <si>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</si>
  <si>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</si>
  <si>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</si>
  <si>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</si>
  <si>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</si>
  <si>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</si>
  <si>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</si>
  <si>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</si>
  <si>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</si>
  <si>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</si>
  <si>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</si>
  <si>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</si>
  <si>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</si>
  <si>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</si>
  <si>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</si>
  <si>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</si>
  <si>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</si>
  <si>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</si>
  <si>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</si>
  <si>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</si>
  <si>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</si>
  <si>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</si>
  <si>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</si>
  <si>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</si>
  <si>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</si>
  <si>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</si>
  <si>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</si>
  <si>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</si>
  <si>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</si>
  <si>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</si>
  <si>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</si>
  <si>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</si>
  <si>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</si>
  <si>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</si>
  <si>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</si>
  <si>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</si>
  <si>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</si>
  <si>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</si>
  <si>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</si>
  <si>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</si>
  <si>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</si>
  <si>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</si>
  <si>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</si>
  <si>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</si>
  <si>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</si>
  <si>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</si>
  <si>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</si>
  <si>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</si>
  <si>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</si>
  <si>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</si>
  <si>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</si>
  <si>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</si>
  <si>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</si>
  <si>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</si>
  <si>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</si>
  <si>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</si>
  <si>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</si>
  <si>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</si>
  <si>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</si>
  <si>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</si>
  <si>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</si>
  <si>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</si>
  <si>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</si>
  <si>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</si>
  <si>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</si>
  <si>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</si>
  <si>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</si>
  <si>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</si>
  <si>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</si>
  <si>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</si>
  <si>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</si>
  <si>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</si>
  <si>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</si>
  <si>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</si>
  <si>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</si>
  <si>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</si>
  <si>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</si>
  <si>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</si>
  <si>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</si>
  <si>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</si>
  <si>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</si>
  <si>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</si>
  <si>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</si>
  <si>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</si>
  <si>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</si>
  <si>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</si>
  <si>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</si>
  <si>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</si>
  <si>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</si>
  <si>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</si>
  <si>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</si>
  <si>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</si>
  <si>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</si>
  <si>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</si>
  <si>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</si>
  <si>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</si>
  <si>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</si>
  <si>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</si>
  <si>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</si>
  <si>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</si>
  <si>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</si>
  <si>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</si>
  <si>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</si>
  <si>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</si>
  <si>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</si>
  <si>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</si>
  <si>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</si>
  <si>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</si>
  <si>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</si>
  <si>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</si>
  <si>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</si>
  <si>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</si>
  <si>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</si>
  <si>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</si>
  <si>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</si>
  <si>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</si>
  <si>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</si>
  <si>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</si>
  <si>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</si>
  <si>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</si>
  <si>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</si>
  <si>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</si>
  <si>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</si>
  <si>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</si>
  <si>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</si>
  <si>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</si>
  <si>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</si>
  <si>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</si>
  <si>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</si>
  <si>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</si>
  <si>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</si>
  <si>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</si>
  <si>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</si>
  <si>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</si>
  <si>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</si>
  <si>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</si>
  <si>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</si>
  <si>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</si>
  <si>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</si>
  <si>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</si>
  <si>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</si>
  <si>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</si>
  <si>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</si>
  <si>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</si>
  <si>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</si>
  <si>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</si>
  <si>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</si>
  <si>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</si>
  <si>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</si>
  <si>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</si>
  <si>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</si>
  <si>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</si>
  <si>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</si>
  <si>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</si>
  <si>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</si>
  <si>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</si>
  <si>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</si>
  <si>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</si>
  <si>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</si>
  <si>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</si>
  <si>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</si>
  <si>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</si>
  <si>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</si>
  <si>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</si>
  <si>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</si>
  <si>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</si>
  <si>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</si>
  <si>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</si>
  <si>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</si>
  <si>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</si>
  <si>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</si>
  <si>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</si>
  <si>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</si>
  <si>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</si>
  <si>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</si>
  <si>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</si>
  <si>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</si>
  <si>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</si>
  <si>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</si>
  <si>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</si>
  <si>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</si>
  <si>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</si>
  <si>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</si>
  <si>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</si>
  <si>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</si>
  <si>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</si>
  <si>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</si>
  <si>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</si>
  <si>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</si>
  <si>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</si>
  <si>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</si>
  <si>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</si>
  <si>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</si>
  <si>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</si>
  <si>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</si>
  <si>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</si>
  <si>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</si>
  <si>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</si>
  <si>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</si>
  <si>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</si>
  <si>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</si>
  <si>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</si>
  <si>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</si>
  <si>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</si>
  <si>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</si>
  <si>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</si>
  <si>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</si>
  <si>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</si>
  <si>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</si>
  <si>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</si>
  <si>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</si>
  <si>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</si>
  <si>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</si>
  <si>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</si>
  <si>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</si>
  <si>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</si>
  <si>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</si>
  <si>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</si>
  <si>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</si>
  <si>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</si>
  <si>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</si>
  <si>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</si>
  <si>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</si>
  <si>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</si>
  <si>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</si>
  <si>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</si>
  <si>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</si>
  <si>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</si>
  <si>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</si>
  <si>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</si>
  <si>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</si>
  <si>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</si>
  <si>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</si>
  <si>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</si>
  <si>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</si>
  <si>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</si>
  <si>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</si>
  <si>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</si>
  <si>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</si>
  <si>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</si>
  <si>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</si>
  <si>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</si>
  <si>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</si>
  <si>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</si>
  <si>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</si>
  <si>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</si>
  <si>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</si>
  <si>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</si>
  <si>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</si>
  <si>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</si>
  <si>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</si>
  <si>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</si>
  <si>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</si>
  <si>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</si>
  <si>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</si>
  <si>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</si>
  <si>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</si>
  <si>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</si>
  <si>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</si>
  <si>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</si>
  <si>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</si>
  <si>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</si>
  <si>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</si>
  <si>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</si>
  <si>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</si>
  <si>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</si>
  <si>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</si>
  <si>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</si>
  <si>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</si>
  <si>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</si>
  <si>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</si>
  <si>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</si>
  <si>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</si>
  <si>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</si>
  <si>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</si>
  <si>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</si>
  <si>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</si>
  <si>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</si>
  <si>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</si>
  <si>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</si>
  <si>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</si>
  <si>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</si>
  <si>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</si>
  <si>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</si>
  <si>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</si>
  <si>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</si>
  <si>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</si>
  <si>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</si>
  <si>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</si>
  <si>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</si>
  <si>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</si>
  <si>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</si>
  <si>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</si>
  <si>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</si>
  <si>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</si>
  <si>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</si>
  <si>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</si>
  <si>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</si>
  <si>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</si>
  <si>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</si>
  <si>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</si>
  <si>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</si>
  <si>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</si>
  <si>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</si>
  <si>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</si>
  <si>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</si>
  <si>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</si>
  <si>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</si>
  <si>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</si>
  <si>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</si>
  <si>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</si>
  <si>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</si>
  <si>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</si>
  <si>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</si>
  <si>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</si>
  <si>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</si>
  <si>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</si>
  <si>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</si>
  <si>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</si>
  <si>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</si>
  <si>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</si>
  <si>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</si>
  <si>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</si>
  <si>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</si>
  <si>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</si>
  <si>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</si>
  <si>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</si>
  <si>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</si>
  <si>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</si>
  <si>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</si>
  <si>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</si>
  <si>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</si>
  <si>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</si>
  <si>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</si>
  <si>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</si>
  <si>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</si>
  <si>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</si>
  <si>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</si>
  <si>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</si>
  <si>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</si>
  <si>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</si>
  <si>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</si>
  <si>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</si>
  <si>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</si>
  <si>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</si>
  <si>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</si>
  <si>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</si>
  <si>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</si>
  <si>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</si>
  <si>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</si>
  <si>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</si>
  <si>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</si>
  <si>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</si>
  <si>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</si>
  <si>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</si>
  <si>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</si>
  <si>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</si>
  <si>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</si>
  <si>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</si>
  <si>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</si>
  <si>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</si>
  <si>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</si>
  <si>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</si>
  <si>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</si>
  <si>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</si>
  <si>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</si>
  <si>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</si>
  <si>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</si>
  <si>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</si>
  <si>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</si>
  <si>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</si>
  <si>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</si>
  <si>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</si>
  <si>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</si>
  <si>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</si>
  <si>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</si>
  <si>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</si>
  <si>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</si>
  <si>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</si>
  <si>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</si>
  <si>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</si>
  <si>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</si>
  <si>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</si>
  <si>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</si>
  <si>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</si>
  <si>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</si>
  <si>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</si>
  <si>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</si>
  <si>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</si>
  <si>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</si>
  <si>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</si>
  <si>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</si>
  <si>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</si>
  <si>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</si>
  <si>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</si>
  <si>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</si>
  <si>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</si>
  <si>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</si>
  <si>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</si>
  <si>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</si>
  <si>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</si>
  <si>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</si>
  <si>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</si>
  <si>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</si>
  <si>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</si>
  <si>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</si>
  <si>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</si>
  <si>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</si>
  <si>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</si>
  <si>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</si>
  <si>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</si>
  <si>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</si>
  <si>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</si>
  <si>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</si>
  <si>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</si>
  <si>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</si>
  <si>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</si>
  <si>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</si>
  <si>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</si>
  <si>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</si>
  <si>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</si>
  <si>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</si>
  <si>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</si>
  <si>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</si>
  <si>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</si>
  <si>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</si>
  <si>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</si>
  <si>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</si>
  <si>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</si>
  <si>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</si>
  <si>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</si>
  <si>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</si>
  <si>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</si>
  <si>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</si>
  <si>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</si>
  <si>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</si>
  <si>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</si>
  <si>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</si>
  <si>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</si>
  <si>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</si>
  <si>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</si>
  <si>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</si>
  <si>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</si>
  <si>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</si>
  <si>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</si>
  <si>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</si>
  <si>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</si>
  <si>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</si>
  <si>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</si>
  <si>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</si>
  <si>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</si>
  <si>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</si>
  <si>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</si>
  <si>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</si>
  <si>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</si>
  <si>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</si>
  <si>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</si>
  <si>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</si>
  <si>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</si>
  <si>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</si>
  <si>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</si>
  <si>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</si>
  <si>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</si>
  <si>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</si>
  <si>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</si>
  <si>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</si>
  <si>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</si>
  <si>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</si>
  <si>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</si>
  <si>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</si>
  <si>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</si>
  <si>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</si>
  <si>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</si>
  <si>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</si>
  <si>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</si>
  <si>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</si>
  <si>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</si>
  <si>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</si>
  <si>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</si>
  <si>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</si>
  <si>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</si>
  <si>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</si>
  <si>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</si>
  <si>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</si>
  <si>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</si>
  <si>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</si>
  <si>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</si>
  <si>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</si>
  <si>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</si>
  <si>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</si>
  <si>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</si>
  <si>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</si>
  <si>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</si>
  <si>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</si>
  <si>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</si>
  <si>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</si>
  <si>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</si>
  <si>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</si>
  <si>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</si>
  <si>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</si>
  <si>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</si>
  <si>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</si>
  <si>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</si>
  <si>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</si>
  <si>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</si>
  <si>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</si>
  <si>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</si>
  <si>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</si>
  <si>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</si>
  <si>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</si>
  <si>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</si>
  <si>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</si>
  <si>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</si>
  <si>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</si>
  <si>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</si>
  <si>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</si>
  <si>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</si>
  <si>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</si>
  <si>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</si>
  <si>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</si>
  <si>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</si>
  <si>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</si>
  <si>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</si>
  <si>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</si>
  <si>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</si>
  <si>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</si>
  <si>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</si>
  <si>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</si>
  <si>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</si>
  <si>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</si>
  <si>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</si>
  <si>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</si>
  <si>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</si>
  <si>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</si>
  <si>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</si>
  <si>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</si>
  <si>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</si>
  <si>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</si>
  <si>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</si>
  <si>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</si>
  <si>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</si>
  <si>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</si>
  <si>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</si>
  <si>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</si>
  <si>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</si>
  <si>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</si>
  <si>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</si>
  <si>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</si>
  <si>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</si>
  <si>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</si>
  <si>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</si>
  <si>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</si>
  <si>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</si>
  <si>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</si>
  <si>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</si>
  <si>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</si>
  <si>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</si>
  <si>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</si>
  <si>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</si>
  <si>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</si>
  <si>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</si>
  <si>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</si>
  <si>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</si>
  <si>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</si>
  <si>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</si>
  <si>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</si>
  <si>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</si>
  <si>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</si>
  <si>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</si>
  <si>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</si>
  <si>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</si>
  <si>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</si>
  <si>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</si>
  <si>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</si>
  <si>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</si>
  <si>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</si>
  <si>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</si>
  <si>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</si>
  <si>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</si>
  <si>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</si>
  <si>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</si>
  <si>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</si>
  <si>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</si>
  <si>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</si>
  <si>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</si>
  <si>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</si>
  <si>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</si>
  <si>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</si>
  <si>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</si>
  <si>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</si>
  <si>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</si>
  <si>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</si>
  <si>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</si>
  <si>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</si>
  <si>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</si>
  <si>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</si>
  <si>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</si>
  <si>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</si>
  <si>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</si>
  <si>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</si>
  <si>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</si>
  <si>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</si>
  <si>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</si>
  <si>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</si>
  <si>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</si>
  <si>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</si>
  <si>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</si>
  <si>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</si>
  <si>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</si>
  <si>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</si>
  <si>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</si>
  <si>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</si>
  <si>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</si>
  <si>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</si>
  <si>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</si>
  <si>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</si>
  <si>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</si>
  <si>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</si>
  <si>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</si>
  <si>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</si>
  <si>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</si>
  <si>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</si>
  <si>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</si>
  <si>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</si>
  <si>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</si>
  <si>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</si>
  <si>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</si>
  <si>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</si>
  <si>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</si>
  <si>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</si>
  <si>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</si>
  <si>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</si>
  <si>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</si>
  <si>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</si>
  <si>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</si>
  <si>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</si>
  <si>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</si>
  <si>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</si>
  <si>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</si>
  <si>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</si>
  <si>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</si>
  <si>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</si>
  <si>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</si>
  <si>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</si>
  <si>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</si>
  <si>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</si>
  <si>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</si>
  <si>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</si>
  <si>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</si>
  <si>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</si>
  <si>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</si>
  <si>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</si>
  <si>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</si>
  <si>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</si>
  <si>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</si>
  <si>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</si>
  <si>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</si>
  <si>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</si>
  <si>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</si>
  <si>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</si>
  <si>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</si>
  <si>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</si>
  <si>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</si>
  <si>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</si>
  <si>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</si>
  <si>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</si>
  <si>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</si>
  <si>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</si>
  <si>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</si>
  <si>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</si>
  <si>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</si>
  <si>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</si>
  <si>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</si>
  <si>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</si>
  <si>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</si>
  <si>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</si>
  <si>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</si>
  <si>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</si>
  <si>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</si>
  <si>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</si>
  <si>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</si>
  <si>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</si>
  <si>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</si>
  <si>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</si>
  <si>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</si>
  <si>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</si>
  <si>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</si>
  <si>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</si>
  <si>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</si>
  <si>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</si>
  <si>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</si>
  <si>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</si>
  <si>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</si>
  <si>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</si>
  <si>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</si>
  <si>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</si>
  <si>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</si>
  <si>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</si>
  <si>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</si>
  <si>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</si>
  <si>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</si>
  <si>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</si>
  <si>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</si>
  <si>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</si>
  <si>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</si>
  <si>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</si>
  <si>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</si>
  <si>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</si>
  <si>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</si>
  <si>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</si>
  <si>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</si>
  <si>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</si>
  <si>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</si>
  <si>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</si>
  <si>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</si>
  <si>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</si>
  <si>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</si>
  <si>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</si>
  <si>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</si>
  <si>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</si>
  <si>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</si>
  <si>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</si>
  <si>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</si>
  <si>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</si>
  <si>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</si>
  <si>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</si>
  <si>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</si>
  <si>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</si>
  <si>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</si>
  <si>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</si>
  <si>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</si>
  <si>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</si>
  <si>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</si>
  <si>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</si>
  <si>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</si>
  <si>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</si>
  <si>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</si>
  <si>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</si>
  <si>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</si>
  <si>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</si>
  <si>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</si>
  <si>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</si>
  <si>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</si>
  <si>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</si>
  <si>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</si>
  <si>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</si>
  <si>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</si>
  <si>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</si>
  <si>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</si>
  <si>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</si>
  <si>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</si>
  <si>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</si>
  <si>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</si>
  <si>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</si>
  <si>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</si>
  <si>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</si>
  <si>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</si>
  <si>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</si>
  <si>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</si>
  <si>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</si>
  <si>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</si>
  <si>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</si>
  <si>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</si>
  <si>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</si>
  <si>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</si>
  <si>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</si>
  <si>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</si>
  <si>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</si>
  <si>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</si>
  <si>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</si>
  <si>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</si>
  <si>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</si>
  <si>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</si>
  <si>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</si>
  <si>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</si>
  <si>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</si>
  <si>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</si>
  <si>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</si>
  <si>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</si>
  <si>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</si>
  <si>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</si>
  <si>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</si>
  <si>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</si>
  <si>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</si>
  <si>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</si>
  <si>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</si>
  <si>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</si>
  <si>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</si>
  <si>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</si>
  <si>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</si>
  <si>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</si>
  <si>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</si>
  <si>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</si>
  <si>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</si>
  <si>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</si>
  <si>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</si>
  <si>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</si>
  <si>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</si>
  <si>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</si>
  <si>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</si>
  <si>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</si>
  <si>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</si>
  <si>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</si>
  <si>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</si>
  <si>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</si>
  <si>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</si>
  <si>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</si>
  <si>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</si>
  <si>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</si>
  <si>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</si>
  <si>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</si>
  <si>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</si>
  <si>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</si>
  <si>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</si>
  <si>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</si>
  <si>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</si>
  <si>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</si>
  <si>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</si>
  <si>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</si>
  <si>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</si>
  <si>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</si>
  <si>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</si>
  <si>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</si>
  <si>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</si>
  <si>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</si>
  <si>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</si>
  <si>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</si>
  <si>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</si>
  <si>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</si>
  <si>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</si>
  <si>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</si>
  <si>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</si>
  <si>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</si>
  <si>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</si>
  <si>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</si>
  <si>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</si>
  <si>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</si>
  <si>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</si>
  <si>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</si>
  <si>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</si>
  <si>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</si>
  <si>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</si>
  <si>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</si>
  <si>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</si>
  <si>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</si>
  <si>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</si>
  <si>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</si>
  <si>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</si>
  <si>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</si>
  <si>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</si>
  <si>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</si>
  <si>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</si>
  <si>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</si>
  <si>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</si>
  <si>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</si>
  <si>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</si>
  <si>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</si>
  <si>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</si>
  <si>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</si>
  <si>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</si>
  <si>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</si>
  <si>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</si>
  <si>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</si>
  <si>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</si>
  <si>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</si>
  <si>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</si>
  <si>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</si>
  <si>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</si>
  <si>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</si>
  <si>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</si>
  <si>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</si>
  <si>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</si>
  <si>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</si>
  <si>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</si>
  <si>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</si>
  <si>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</si>
  <si>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</si>
  <si>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</si>
  <si>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</si>
  <si>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</si>
  <si>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</si>
  <si>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</si>
  <si>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</si>
  <si>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</si>
  <si>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</si>
  <si>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</si>
  <si>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</si>
  <si>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</si>
  <si>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</si>
  <si>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</si>
  <si>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</si>
  <si>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</si>
  <si>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</si>
  <si>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</si>
  <si>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</si>
  <si>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</si>
  <si>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</si>
  <si>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</si>
  <si>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</si>
  <si>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</si>
  <si>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</si>
  <si>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</si>
  <si>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</si>
  <si>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</si>
  <si>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</si>
  <si>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</si>
  <si>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</si>
  <si>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</si>
  <si>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</si>
  <si>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</si>
  <si>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</si>
  <si>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</si>
  <si>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</si>
  <si>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</si>
  <si>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</si>
  <si>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</si>
  <si>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</si>
  <si>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</si>
  <si>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</si>
  <si>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</si>
  <si>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</si>
  <si>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</si>
  <si>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</si>
  <si>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</si>
  <si>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</si>
  <si>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</si>
  <si>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</si>
  <si>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</si>
  <si>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</si>
  <si>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</si>
  <si>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</si>
  <si>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</si>
  <si>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</si>
  <si>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</si>
  <si>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</si>
  <si>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</si>
  <si>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</si>
  <si>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</si>
  <si>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</si>
  <si>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</si>
  <si>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</si>
  <si>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</si>
  <si>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</si>
  <si>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</si>
  <si>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</si>
  <si>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</si>
  <si>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</si>
  <si>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</si>
  <si>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</si>
  <si>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</si>
  <si>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</si>
  <si>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</si>
  <si>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</si>
  <si>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</si>
  <si>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</si>
  <si>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</si>
  <si>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</si>
  <si>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</si>
  <si>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</si>
  <si>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</si>
  <si>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</si>
  <si>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</si>
  <si>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</si>
  <si>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</si>
  <si>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</si>
  <si>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</si>
  <si>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</si>
  <si>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</si>
  <si>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</si>
  <si>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</si>
  <si>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</si>
  <si>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</si>
  <si>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</si>
  <si>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</si>
  <si>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</si>
  <si>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</si>
  <si>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</si>
  <si>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</si>
  <si>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</si>
  <si>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</si>
  <si>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</si>
  <si>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</si>
  <si>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</si>
  <si>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</si>
  <si>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</si>
  <si>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</si>
  <si>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</si>
  <si>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</si>
  <si>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</si>
  <si>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</si>
  <si>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</si>
  <si>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</si>
  <si>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</si>
  <si>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</si>
  <si>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</si>
  <si>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</si>
  <si>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</si>
  <si>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</si>
  <si>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</si>
  <si>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</si>
  <si>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</si>
  <si>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</si>
  <si>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</si>
  <si>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</si>
  <si>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</si>
  <si>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</si>
  <si>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</si>
  <si>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</si>
  <si>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</si>
  <si>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</si>
  <si>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</si>
  <si>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</si>
  <si>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</si>
  <si>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</si>
  <si>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</si>
  <si>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</si>
  <si>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</si>
  <si>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</si>
  <si>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</si>
  <si>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</si>
  <si>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</si>
  <si>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</si>
  <si>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</si>
  <si>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</si>
  <si>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</si>
  <si>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</si>
  <si>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</si>
  <si>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</si>
  <si>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</si>
  <si>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</si>
  <si>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</si>
  <si>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</si>
  <si>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</si>
  <si>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</si>
  <si>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</si>
  <si>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</si>
  <si>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</si>
  <si>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</si>
  <si>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</si>
  <si>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</si>
  <si>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</si>
  <si>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</si>
  <si>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</si>
  <si>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</si>
  <si>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</si>
  <si>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</si>
  <si>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</si>
  <si>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</si>
  <si>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</si>
  <si>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</si>
  <si>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</si>
  <si>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</si>
  <si>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</si>
  <si>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</si>
  <si>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</si>
  <si>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</si>
  <si>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</si>
  <si>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</si>
  <si>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</si>
  <si>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</si>
  <si>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</si>
  <si>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</si>
  <si>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</si>
  <si>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</si>
  <si>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</si>
  <si>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</si>
  <si>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</si>
  <si>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</si>
  <si>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</si>
  <si>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</si>
  <si>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</si>
  <si>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</si>
  <si>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</si>
  <si>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</si>
  <si>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</si>
  <si>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</si>
  <si>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</si>
  <si>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</si>
  <si>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</si>
  <si>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</si>
  <si>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</si>
  <si>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</si>
  <si>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</si>
  <si>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</si>
  <si>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</si>
  <si>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</si>
  <si>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</si>
  <si>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</si>
  <si>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</si>
  <si>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</si>
  <si>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</si>
  <si>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</si>
  <si>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</si>
  <si>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</si>
  <si>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</si>
  <si>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</si>
  <si>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</si>
  <si>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</si>
  <si>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</si>
  <si>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</si>
  <si>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</si>
  <si>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</si>
  <si>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</si>
  <si>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</si>
  <si>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</si>
  <si>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</si>
  <si>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</si>
  <si>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</si>
  <si>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</si>
  <si>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</si>
  <si>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</si>
  <si>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</si>
  <si>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</si>
  <si>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</si>
  <si>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</si>
  <si>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</si>
  <si>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</si>
  <si>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</si>
  <si>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</si>
  <si>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</si>
  <si>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</si>
  <si>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</si>
  <si>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</si>
  <si>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</si>
  <si>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</si>
  <si>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</si>
  <si>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</si>
  <si>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</si>
  <si>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</si>
  <si>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</si>
  <si>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</si>
  <si>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</si>
  <si>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</si>
  <si>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</si>
  <si>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</si>
  <si>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</si>
  <si>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</si>
  <si>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</si>
  <si>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</si>
  <si>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</si>
  <si>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</si>
  <si>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</si>
  <si>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</si>
  <si>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</si>
  <si>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</si>
  <si>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</si>
  <si>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</si>
  <si>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</si>
  <si>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</si>
  <si>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</si>
  <si>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</si>
  <si>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</si>
  <si>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</si>
  <si>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</si>
  <si>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</si>
  <si>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</si>
  <si>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</si>
  <si>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</si>
  <si>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</si>
  <si>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</si>
  <si>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</si>
  <si>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</si>
  <si>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</si>
  <si>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</si>
  <si>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</si>
  <si>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</si>
  <si>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</si>
  <si>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</si>
  <si>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</si>
  <si>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</si>
  <si>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</si>
  <si>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</si>
  <si>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</si>
  <si>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</si>
  <si>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</si>
  <si>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</si>
  <si>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</si>
  <si>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</si>
  <si>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</si>
  <si>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</si>
  <si>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</si>
  <si>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</si>
  <si>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</si>
  <si>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</si>
  <si>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</si>
  <si>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</si>
  <si>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</si>
  <si>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</si>
  <si>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</si>
  <si>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</si>
  <si>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</si>
  <si>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</si>
  <si>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</si>
  <si>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</si>
  <si>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</si>
  <si>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</si>
  <si>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</si>
  <si>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</si>
  <si>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</si>
  <si>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</si>
  <si>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</si>
  <si>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</si>
  <si>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</si>
  <si>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</si>
  <si>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</si>
  <si>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</si>
  <si>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</si>
  <si>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</si>
  <si>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</si>
  <si>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</si>
  <si>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</si>
  <si>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</si>
  <si>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</si>
  <si>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</si>
  <si>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</si>
  <si>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</si>
  <si>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</si>
  <si>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</si>
  <si>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</si>
  <si>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</si>
  <si>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</si>
  <si>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</si>
  <si>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</si>
  <si>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</si>
  <si>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</si>
  <si>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</si>
  <si>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</si>
  <si>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</si>
  <si>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</si>
  <si>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</si>
  <si>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</si>
  <si>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</si>
  <si>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</si>
  <si>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</si>
  <si>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</si>
  <si>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</si>
  <si>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</si>
  <si>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</si>
  <si>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</si>
  <si>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</si>
  <si>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</si>
  <si>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</si>
  <si>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</si>
  <si>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</si>
  <si>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</si>
  <si>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</si>
  <si>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</si>
  <si>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</si>
  <si>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</si>
  <si>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</si>
  <si>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</si>
  <si>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</si>
  <si>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</si>
  <si>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</si>
  <si>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</si>
  <si>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</si>
  <si>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</si>
  <si>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</si>
  <si>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</si>
  <si>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</si>
  <si>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</si>
  <si>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</si>
  <si>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</si>
  <si>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</si>
  <si>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</si>
  <si>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</si>
  <si>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</si>
  <si>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</si>
  <si>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</si>
  <si>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</si>
  <si>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</si>
  <si>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</si>
  <si>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</si>
  <si>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</si>
  <si>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</si>
  <si>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</si>
  <si>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</si>
  <si>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</si>
  <si>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</si>
  <si>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</si>
  <si>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</si>
  <si>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</si>
  <si>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</si>
  <si>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</si>
  <si>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</si>
  <si>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</si>
  <si>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</si>
  <si>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</si>
  <si>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</si>
  <si>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</si>
  <si>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</si>
  <si>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</si>
  <si>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</si>
  <si>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</si>
  <si>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</si>
  <si>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</si>
  <si>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</si>
  <si>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</si>
  <si>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</si>
  <si>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</si>
  <si>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</si>
  <si>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</si>
  <si>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</si>
  <si>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</si>
  <si>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</si>
  <si>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</si>
  <si>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</si>
  <si>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</si>
  <si>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</si>
  <si>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</si>
  <si>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</si>
  <si>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</si>
  <si>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</si>
  <si>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</si>
  <si>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</si>
  <si>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</si>
  <si>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</si>
  <si>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</si>
  <si>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</si>
  <si>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</si>
  <si>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</si>
  <si>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</si>
  <si>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</si>
  <si>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</si>
  <si>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</si>
  <si>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</si>
  <si>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</si>
  <si>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</si>
  <si>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</si>
  <si>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</si>
  <si>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</si>
  <si>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</si>
  <si>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</si>
  <si>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</si>
  <si>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</si>
  <si>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</si>
  <si>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</si>
  <si>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</si>
  <si>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</si>
  <si>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</si>
  <si>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</si>
  <si>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</si>
  <si>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</si>
  <si>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</si>
  <si>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</si>
  <si>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</si>
  <si>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</si>
  <si>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</si>
  <si>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</si>
  <si>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</si>
  <si>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</si>
  <si>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</si>
  <si>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</si>
  <si>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</si>
  <si>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</si>
  <si>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</si>
  <si>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</si>
  <si>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</si>
  <si>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</si>
  <si>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</si>
  <si>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</si>
  <si>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</si>
  <si>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</si>
  <si>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</si>
  <si>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</si>
  <si>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</si>
  <si>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</si>
  <si>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</si>
  <si>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</si>
  <si>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</si>
  <si>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</si>
  <si>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</si>
  <si>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</si>
  <si>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</si>
  <si>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</si>
  <si>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</si>
  <si>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</si>
  <si>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</si>
  <si>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</si>
  <si>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</si>
  <si>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</si>
  <si>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</si>
  <si>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</si>
  <si>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</si>
  <si>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</si>
  <si>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</si>
  <si>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</si>
  <si>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</si>
  <si>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</si>
  <si>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</si>
  <si>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</si>
  <si>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</si>
  <si>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</si>
  <si>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</si>
  <si>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</si>
  <si>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</si>
  <si>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</si>
  <si>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</si>
  <si>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</si>
  <si>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</si>
  <si>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</si>
  <si>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</si>
  <si>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</si>
  <si>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</si>
  <si>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</si>
  <si>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</si>
  <si>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</si>
  <si>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</si>
  <si>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</si>
  <si>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</si>
  <si>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</si>
  <si>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</si>
  <si>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</si>
  <si>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</si>
  <si>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</si>
  <si>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</si>
  <si>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</si>
  <si>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</si>
  <si>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</si>
  <si>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</si>
  <si>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</si>
  <si>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</si>
  <si>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</si>
  <si>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</si>
  <si>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</si>
  <si>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</si>
  <si>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</si>
  <si>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</si>
  <si>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</si>
  <si>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</si>
  <si>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</si>
  <si>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</si>
  <si>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</si>
  <si>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</si>
  <si>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</si>
  <si>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</si>
  <si>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</si>
  <si>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</si>
  <si>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</si>
  <si>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</si>
  <si>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</si>
  <si>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</si>
  <si>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</si>
  <si>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</si>
  <si>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</si>
  <si>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</si>
  <si>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</si>
  <si>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</si>
  <si>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</si>
  <si>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</si>
  <si>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</si>
  <si>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</si>
  <si>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</si>
  <si>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</si>
  <si>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</si>
  <si>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</si>
  <si>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</si>
  <si>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</si>
  <si>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</si>
  <si>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</si>
  <si>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</si>
  <si>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</si>
  <si>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</si>
  <si>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</si>
  <si>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</si>
  <si>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</si>
  <si>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</si>
  <si>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</si>
  <si>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</si>
  <si>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</si>
  <si>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</si>
  <si>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</si>
  <si>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</si>
  <si>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</si>
  <si>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</si>
  <si>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</si>
  <si>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</si>
  <si>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</si>
  <si>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</si>
  <si>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</si>
  <si>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</si>
  <si>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</si>
  <si>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</si>
  <si>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</si>
  <si>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</si>
  <si>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</si>
  <si>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</si>
  <si>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</si>
  <si>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</si>
  <si>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</si>
  <si>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</si>
  <si>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</si>
  <si>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</si>
  <si>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</si>
  <si>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</si>
  <si>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</si>
  <si>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</si>
  <si>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</si>
  <si>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</si>
  <si>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</si>
  <si>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</si>
  <si>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</si>
  <si>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</si>
  <si>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</si>
  <si>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</si>
  <si>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</si>
  <si>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</si>
  <si>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</si>
  <si>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</si>
  <si>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</si>
  <si>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</si>
  <si>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</si>
  <si>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</si>
  <si>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</si>
  <si>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</si>
  <si>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</si>
  <si>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</si>
  <si>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</si>
  <si>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</si>
  <si>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</si>
  <si>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</si>
  <si>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</si>
  <si>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</si>
  <si>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</si>
  <si>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</si>
  <si>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</si>
  <si>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</si>
  <si>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</si>
  <si>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</si>
  <si>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</si>
  <si>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</si>
  <si>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</si>
  <si>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</si>
  <si>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</si>
  <si>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</si>
  <si>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</si>
  <si>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</si>
  <si>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</si>
  <si>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</si>
  <si>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</si>
  <si>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</si>
  <si>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</si>
  <si>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</si>
  <si>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</si>
  <si>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</si>
  <si>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</si>
  <si>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</si>
  <si>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</si>
  <si>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</si>
  <si>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</si>
  <si>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</si>
  <si>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</si>
  <si>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</si>
  <si>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</si>
  <si>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</si>
  <si>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</si>
  <si>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</si>
  <si>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</si>
  <si>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</si>
  <si>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</si>
  <si>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</si>
  <si>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</si>
  <si>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</si>
  <si>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</si>
  <si>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</si>
  <si>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</si>
  <si>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</si>
  <si>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</si>
  <si>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</si>
  <si>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</si>
  <si>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</si>
  <si>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</si>
  <si>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</si>
  <si>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</si>
  <si>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</si>
  <si>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</si>
  <si>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</si>
  <si>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</si>
  <si>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</si>
  <si>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</si>
  <si>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</si>
  <si>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</si>
  <si>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</si>
  <si>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</si>
  <si>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</si>
  <si>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</si>
  <si>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</si>
  <si>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</si>
  <si>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</si>
  <si>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</si>
  <si>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</si>
  <si>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</si>
  <si>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</si>
  <si>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</si>
  <si>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</si>
  <si>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</si>
  <si>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</si>
  <si>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</si>
  <si>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</si>
  <si>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</si>
  <si>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</si>
  <si>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</si>
  <si>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</si>
  <si>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</si>
  <si>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</si>
  <si>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</si>
  <si>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</si>
  <si>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</si>
  <si>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</si>
  <si>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</si>
  <si>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</si>
  <si>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</si>
  <si>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</si>
  <si>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</si>
  <si>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</si>
  <si>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</si>
  <si>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</si>
  <si>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</si>
  <si>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</si>
  <si>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</si>
  <si>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</si>
  <si>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</si>
  <si>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</si>
  <si>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</si>
  <si>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</si>
  <si>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</si>
  <si>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</si>
  <si>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</si>
  <si>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</si>
  <si>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</si>
  <si>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</si>
  <si>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</si>
  <si>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</si>
  <si>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</si>
  <si>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</si>
  <si>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</si>
  <si>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</si>
  <si>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</si>
  <si>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</si>
  <si>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</si>
  <si>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</si>
  <si>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</si>
  <si>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</si>
  <si>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</si>
  <si>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</si>
  <si>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</si>
  <si>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</si>
  <si>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</si>
  <si>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</si>
  <si>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</si>
  <si>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</si>
  <si>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</si>
  <si>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</si>
  <si>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</si>
  <si>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</si>
  <si>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</si>
  <si>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</si>
  <si>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</si>
  <si>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</si>
  <si>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</si>
  <si>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</si>
  <si>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</si>
  <si>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</si>
  <si>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</si>
  <si>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</si>
  <si>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</si>
  <si>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</si>
  <si>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</si>
  <si>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</si>
  <si>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</si>
  <si>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</si>
  <si>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</si>
  <si>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</si>
  <si>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</si>
  <si>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</si>
  <si>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</si>
  <si>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</si>
  <si>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</si>
  <si>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</si>
  <si>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</si>
  <si>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</si>
  <si>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</si>
  <si>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</si>
  <si>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</si>
  <si>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</si>
  <si>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</si>
  <si>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</si>
  <si>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</si>
  <si>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</si>
  <si>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</si>
  <si>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</si>
  <si>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</si>
  <si>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</si>
  <si>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</si>
  <si>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</si>
  <si>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</si>
  <si>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</si>
  <si>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</si>
  <si>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</si>
  <si>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</si>
  <si>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</si>
  <si>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</si>
  <si>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</si>
  <si>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</si>
  <si>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</si>
  <si>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</si>
  <si>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</si>
  <si>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</si>
  <si>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</si>
  <si>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</si>
  <si>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</si>
  <si>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</si>
  <si>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</si>
  <si>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</si>
  <si>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</si>
  <si>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</si>
  <si>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</si>
  <si>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</si>
  <si>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</si>
  <si>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</si>
  <si>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</si>
  <si>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</si>
  <si>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</si>
  <si>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</si>
  <si>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</si>
  <si>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</si>
  <si>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</si>
  <si>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</si>
  <si>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</si>
  <si>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</si>
  <si>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</si>
  <si>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</si>
  <si>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</si>
  <si>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</si>
  <si>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</si>
  <si>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</si>
  <si>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</si>
  <si>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</si>
  <si>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</si>
  <si>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</si>
  <si>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</si>
  <si>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</si>
  <si>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</si>
  <si>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</si>
  <si>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</si>
  <si>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</si>
  <si>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</si>
  <si>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</si>
  <si>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</si>
  <si>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</si>
  <si>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</si>
  <si>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</si>
  <si>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</si>
  <si>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</si>
  <si>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</si>
  <si>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</si>
  <si>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</si>
  <si>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</si>
  <si>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</si>
  <si>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</si>
  <si>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</si>
  <si>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</si>
  <si>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</si>
  <si>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</si>
  <si>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</si>
  <si>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</si>
  <si>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</si>
  <si>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</si>
  <si>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</si>
  <si>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</si>
  <si>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</si>
  <si>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</si>
  <si>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</si>
  <si>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</si>
  <si>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</si>
  <si>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</si>
  <si>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</si>
  <si>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</si>
  <si>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</si>
  <si>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</si>
  <si>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</si>
  <si>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</si>
  <si>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</si>
  <si>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</si>
  <si>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</si>
  <si>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</si>
  <si>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</si>
  <si>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</si>
  <si>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</si>
  <si>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</si>
  <si>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</si>
  <si>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</si>
  <si>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</si>
  <si>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</si>
  <si>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</si>
  <si>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</si>
  <si>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</si>
  <si>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</si>
  <si>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</si>
  <si>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</si>
  <si>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</si>
  <si>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</si>
  <si>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</si>
  <si>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</si>
  <si>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</si>
  <si>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</si>
  <si>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</si>
  <si>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</si>
  <si>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</si>
  <si>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</si>
  <si>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</si>
  <si>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</si>
  <si>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</si>
  <si>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</si>
  <si>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</si>
  <si>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</si>
  <si>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</si>
  <si>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</si>
  <si>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</si>
  <si>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</si>
  <si>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</si>
  <si>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</si>
  <si>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</si>
  <si>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</si>
  <si>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</si>
  <si>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</si>
  <si>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</si>
  <si>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</si>
  <si>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</si>
  <si>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</si>
  <si>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</si>
  <si>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</si>
  <si>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</si>
  <si>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</si>
  <si>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</si>
  <si>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</si>
  <si>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</si>
  <si>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</si>
  <si>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</si>
  <si>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</si>
  <si>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</si>
  <si>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</si>
  <si>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</si>
  <si>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</si>
  <si>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</si>
  <si>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</si>
  <si>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</si>
  <si>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</si>
  <si>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</si>
  <si>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</si>
  <si>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</si>
  <si>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</si>
  <si>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</si>
  <si>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</si>
  <si>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</si>
  <si>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</si>
  <si>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</si>
  <si>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</si>
  <si>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</si>
  <si>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</si>
  <si>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</si>
  <si>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</si>
  <si>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</si>
  <si>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</si>
  <si>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</si>
  <si>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</si>
  <si>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</si>
  <si>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</si>
  <si>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</si>
  <si>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</si>
  <si>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</si>
  <si>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</si>
  <si>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</si>
  <si>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</si>
  <si>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</si>
  <si>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</si>
  <si>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</si>
  <si>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</si>
  <si>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</si>
  <si>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</si>
  <si>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</si>
  <si>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</si>
  <si>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</si>
  <si>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</si>
  <si>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</si>
  <si>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</si>
  <si>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</si>
  <si>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</si>
  <si>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</si>
  <si>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</si>
  <si>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</si>
  <si>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</si>
  <si>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</si>
  <si>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</si>
  <si>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</si>
  <si>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</si>
  <si>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</si>
  <si>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</si>
  <si>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</si>
  <si>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</si>
  <si>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</si>
  <si>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</si>
  <si>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</si>
  <si>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</si>
  <si>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</si>
  <si>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</si>
  <si>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</si>
  <si>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</si>
  <si>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</si>
  <si>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</si>
  <si>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</si>
  <si>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</si>
  <si>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</si>
  <si>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</si>
  <si>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</si>
  <si>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</si>
  <si>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</si>
  <si>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</si>
  <si>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</si>
  <si>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</si>
  <si>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</si>
  <si>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</si>
  <si>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</si>
  <si>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</si>
  <si>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</si>
  <si>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</si>
  <si>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</si>
  <si>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</si>
  <si>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</si>
  <si>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</si>
  <si>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</si>
  <si>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</si>
  <si>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</si>
  <si>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</si>
  <si>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</si>
  <si>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</si>
  <si>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</si>
  <si>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</si>
  <si>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</si>
  <si>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</si>
  <si>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</si>
  <si>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</si>
  <si>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</si>
  <si>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</si>
  <si>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</si>
  <si>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</si>
  <si>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</si>
  <si>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</si>
  <si>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</si>
  <si>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</si>
  <si>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</si>
  <si>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</si>
  <si>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</si>
  <si>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</si>
  <si>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</si>
  <si>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</si>
  <si>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</si>
  <si>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</si>
  <si>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</si>
  <si>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</si>
  <si>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</si>
  <si>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</si>
  <si>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</si>
  <si>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</si>
  <si>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</si>
  <si>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</si>
  <si>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</si>
  <si>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</si>
  <si>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</si>
  <si>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</si>
  <si>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</si>
  <si>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</si>
  <si>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</si>
  <si>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</si>
  <si>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</si>
  <si>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</si>
  <si>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</si>
  <si>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</si>
  <si>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</si>
  <si>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</si>
  <si>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</si>
  <si>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</si>
  <si>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</si>
  <si>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</si>
  <si>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</si>
  <si>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</si>
  <si>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</si>
  <si>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</si>
  <si>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</si>
  <si>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</si>
  <si>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</si>
  <si>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</si>
  <si>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</si>
  <si>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</si>
  <si>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</si>
  <si>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</si>
  <si>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</si>
  <si>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</si>
  <si>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</si>
  <si>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</si>
  <si>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</si>
  <si>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</si>
  <si>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</si>
  <si>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</si>
  <si>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</si>
  <si>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</si>
  <si>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</si>
  <si>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</si>
  <si>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</si>
  <si>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</si>
  <si>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</si>
  <si>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</si>
  <si>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</si>
  <si>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</si>
  <si>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</si>
  <si>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</si>
  <si>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</si>
  <si>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</si>
  <si>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</si>
  <si>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</si>
  <si>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</si>
  <si>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</si>
  <si>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</si>
  <si>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</si>
  <si>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</si>
  <si>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</si>
  <si>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</si>
  <si>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</si>
  <si>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</si>
  <si>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</si>
  <si>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</si>
  <si>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</si>
  <si>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</si>
  <si>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</si>
  <si>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</si>
  <si>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</si>
  <si>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</si>
  <si>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</si>
  <si>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</si>
  <si>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</si>
  <si>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</si>
  <si>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</si>
  <si>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</si>
  <si>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</si>
  <si>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</si>
  <si>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</si>
  <si>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</si>
  <si>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</si>
  <si>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</si>
  <si>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</si>
  <si>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</si>
  <si>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</si>
  <si>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</si>
  <si>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</si>
  <si>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</si>
  <si>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</si>
  <si>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</si>
  <si>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</si>
  <si>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</si>
  <si>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</si>
  <si>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</si>
  <si>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</si>
  <si>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</si>
  <si>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</si>
  <si>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</si>
  <si>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</si>
  <si>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</si>
  <si>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</si>
  <si>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</si>
  <si>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</si>
  <si>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</si>
  <si>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</si>
  <si>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</si>
  <si>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</si>
  <si>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</si>
  <si>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</si>
  <si>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</si>
  <si>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</si>
  <si>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</si>
  <si>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</si>
  <si>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</si>
  <si>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</si>
  <si>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</si>
  <si>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</si>
  <si>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</si>
  <si>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</si>
  <si>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</si>
  <si>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</si>
  <si>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</si>
  <si>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</si>
  <si>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</si>
  <si>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</si>
  <si>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</si>
  <si>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</si>
  <si>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</si>
  <si>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</si>
  <si>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</si>
  <si>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</si>
  <si>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</si>
  <si>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</si>
  <si>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</si>
  <si>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</si>
  <si>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</si>
  <si>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</si>
  <si>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</si>
  <si>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</si>
  <si>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</si>
  <si>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</si>
  <si>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</si>
  <si>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</si>
  <si>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</si>
  <si>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</si>
  <si>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</si>
  <si>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</si>
  <si>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</si>
  <si>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</si>
  <si>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</si>
  <si>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</si>
  <si>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</si>
  <si>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</si>
  <si>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</si>
  <si>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</si>
  <si>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</si>
  <si>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</si>
  <si>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</si>
  <si>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</si>
  <si>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</si>
  <si>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</si>
  <si>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</si>
  <si>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</si>
  <si>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</si>
  <si>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</si>
  <si>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</si>
  <si>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</si>
  <si>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</si>
  <si>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</si>
  <si>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</si>
  <si>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</si>
  <si>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</si>
  <si>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</si>
  <si>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</si>
  <si>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</si>
  <si>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</si>
  <si>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</si>
  <si>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</si>
  <si>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</si>
  <si>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</si>
  <si>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</si>
  <si>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</si>
  <si>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</si>
  <si>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</si>
  <si>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</si>
  <si>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</si>
  <si>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</si>
  <si>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</si>
  <si>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</si>
  <si>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</si>
  <si>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</si>
  <si>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</si>
  <si>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</si>
  <si>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</si>
  <si>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</si>
  <si>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</si>
  <si>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</si>
  <si>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</si>
  <si>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</si>
  <si>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</si>
  <si>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</si>
  <si>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</si>
  <si>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</si>
  <si>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</si>
  <si>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</si>
  <si>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</si>
  <si>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</si>
  <si>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</si>
  <si>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</si>
  <si>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</si>
  <si>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</si>
  <si>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</si>
  <si>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</si>
  <si>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</si>
  <si>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</si>
  <si>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</si>
  <si>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</si>
  <si>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</si>
  <si>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</si>
  <si>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</si>
  <si>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</si>
  <si>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</si>
  <si>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</si>
  <si>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</si>
  <si>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</si>
  <si>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</si>
  <si>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</si>
  <si>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</si>
  <si>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</si>
  <si>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</si>
  <si>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</si>
  <si>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</si>
  <si>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</si>
  <si>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</si>
  <si>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</si>
  <si>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</si>
  <si>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</si>
  <si>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</si>
  <si>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</si>
  <si>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</si>
  <si>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</si>
  <si>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</si>
  <si>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</si>
  <si>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</si>
  <si>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</si>
  <si>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</si>
  <si>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</si>
  <si>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</si>
  <si>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</si>
  <si>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</si>
  <si>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</si>
  <si>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</si>
  <si>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</si>
  <si>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</si>
  <si>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</si>
  <si>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</si>
  <si>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</si>
  <si>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</si>
  <si>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</si>
  <si>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</si>
  <si>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</si>
  <si>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</si>
  <si>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</si>
  <si>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</si>
  <si>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</si>
  <si>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</si>
  <si>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</si>
  <si>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</si>
  <si>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</si>
  <si>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</si>
  <si>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</si>
  <si>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</si>
  <si>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</si>
  <si>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</si>
  <si>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</si>
  <si>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</si>
  <si>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</si>
  <si>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</si>
  <si>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</si>
  <si>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</si>
  <si>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</si>
  <si>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</si>
  <si>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</si>
  <si>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</si>
  <si>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</si>
  <si>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</si>
  <si>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</si>
  <si>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</si>
  <si>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</si>
  <si>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</si>
  <si>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</si>
  <si>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</si>
  <si>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</si>
  <si>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</si>
  <si>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</si>
  <si>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</si>
  <si>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</si>
  <si>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</si>
  <si>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</si>
  <si>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</si>
  <si>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</si>
  <si>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</si>
  <si>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</si>
  <si>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</si>
  <si>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</si>
  <si>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</si>
  <si>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</si>
  <si>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</si>
  <si>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</si>
  <si>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</si>
  <si>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</si>
  <si>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</si>
  <si>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</si>
  <si>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</si>
  <si>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</si>
  <si>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</si>
  <si>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</si>
  <si>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</si>
  <si>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</si>
  <si>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</si>
  <si>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</si>
  <si>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</si>
  <si>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</si>
  <si>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</si>
  <si>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</si>
  <si>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</si>
  <si>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</si>
  <si>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</si>
  <si>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</si>
  <si>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</si>
  <si>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</si>
  <si>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</si>
  <si>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</si>
  <si>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</si>
  <si>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</si>
  <si>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</si>
  <si>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</si>
  <si>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</si>
  <si>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</si>
  <si>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</si>
  <si>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</si>
  <si>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</si>
  <si>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</si>
  <si>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</si>
  <si>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</si>
  <si>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</si>
  <si>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</si>
  <si>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</si>
  <si>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</si>
  <si>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</si>
  <si>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</si>
  <si>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</si>
  <si>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</si>
  <si>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</si>
  <si>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</si>
  <si>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</si>
  <si>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</si>
  <si>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</si>
  <si>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</si>
  <si>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</si>
  <si>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</si>
  <si>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</si>
  <si>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</si>
  <si>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</si>
  <si>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</si>
  <si>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</si>
  <si>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</si>
  <si>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</si>
  <si>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</si>
  <si>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</si>
  <si>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</si>
  <si>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</si>
  <si>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</si>
  <si>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</si>
  <si>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</si>
  <si>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</si>
  <si>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</si>
  <si>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</si>
  <si>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</si>
  <si>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</si>
  <si>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</si>
  <si>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</si>
  <si>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</si>
  <si>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</si>
  <si>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</si>
  <si>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</si>
  <si>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</si>
  <si>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</si>
  <si>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</si>
  <si>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</si>
  <si>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</si>
  <si>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</si>
  <si>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</si>
  <si>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</si>
  <si>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</si>
  <si>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</si>
  <si>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</si>
  <si>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</si>
  <si>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</si>
  <si>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</si>
  <si>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</si>
  <si>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</si>
  <si>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</si>
  <si>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</si>
  <si>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</si>
  <si>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</si>
  <si>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</si>
  <si>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</si>
  <si>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</si>
  <si>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</si>
  <si>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</si>
  <si>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</si>
  <si>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</si>
  <si>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</si>
  <si>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</si>
  <si>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</si>
  <si>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</si>
  <si>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</si>
  <si>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</si>
  <si>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</si>
  <si>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</si>
  <si>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</si>
  <si>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</si>
  <si>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</si>
  <si>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</si>
  <si>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</si>
  <si>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</si>
  <si>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</si>
  <si>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</si>
  <si>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</si>
  <si>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</si>
  <si>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</si>
  <si>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</si>
  <si>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</si>
  <si>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</si>
  <si>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</si>
  <si>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</si>
  <si>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</si>
  <si>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</si>
  <si>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</si>
  <si>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</si>
  <si>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</si>
  <si>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</si>
  <si>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</si>
  <si>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</si>
  <si>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</si>
  <si>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</si>
  <si>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</si>
  <si>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</si>
  <si>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</si>
  <si>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</si>
  <si>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</si>
  <si>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</si>
  <si>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</si>
  <si>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</si>
  <si>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</si>
  <si>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</si>
  <si>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</si>
  <si>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</si>
  <si>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</si>
  <si>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</si>
  <si>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</si>
  <si>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</si>
  <si>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</si>
  <si>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</si>
  <si>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</si>
  <si>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</si>
  <si>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</si>
  <si>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</si>
  <si>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</si>
  <si>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</si>
  <si>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</si>
  <si>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</si>
  <si>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</si>
  <si>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</si>
  <si>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</si>
  <si>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</si>
  <si>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</si>
  <si>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</si>
  <si>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</si>
  <si>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</si>
  <si>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</si>
  <si>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</si>
  <si>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</si>
  <si>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</si>
  <si>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</si>
  <si>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</si>
  <si>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</si>
  <si>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</si>
  <si>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</si>
  <si>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</si>
  <si>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</si>
  <si>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</si>
  <si>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</si>
  <si>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</si>
  <si>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</si>
  <si>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</si>
  <si>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</si>
  <si>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</si>
  <si>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</si>
  <si>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</si>
  <si>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</si>
  <si>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</si>
  <si>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</si>
  <si>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</si>
  <si>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</si>
  <si>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</si>
  <si>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</si>
  <si>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</si>
  <si>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</si>
  <si>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</si>
  <si>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</si>
  <si>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</si>
  <si>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</si>
  <si>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</si>
  <si>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</si>
  <si>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</si>
  <si>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</si>
  <si>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</si>
  <si>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</si>
  <si>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</si>
  <si>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</si>
  <si>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</si>
  <si>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</si>
  <si>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</si>
  <si>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</si>
  <si>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</si>
  <si>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</si>
  <si>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</si>
  <si>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</si>
  <si>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</si>
  <si>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</si>
  <si>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</si>
  <si>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</si>
  <si>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</si>
  <si>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</si>
  <si>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</si>
  <si>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</si>
  <si>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</si>
  <si>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</si>
  <si>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</si>
  <si>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</si>
  <si>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</si>
  <si>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</si>
  <si>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</si>
  <si>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</si>
  <si>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</si>
  <si>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</si>
  <si>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</si>
  <si>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</si>
  <si>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</si>
  <si>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</si>
  <si>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</si>
  <si>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</si>
  <si>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</si>
  <si>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</si>
  <si>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</si>
  <si>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</si>
  <si>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</si>
  <si>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</si>
  <si>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</si>
  <si>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</si>
  <si>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</si>
  <si>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</si>
  <si>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</si>
  <si>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</si>
  <si>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</si>
  <si>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</si>
  <si>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</si>
  <si>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</si>
  <si>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</si>
  <si>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</si>
  <si>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</si>
  <si>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</si>
  <si>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</si>
  <si>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</si>
  <si>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</si>
  <si>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</si>
  <si>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</si>
  <si>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</si>
  <si>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</si>
  <si>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</si>
  <si>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</si>
  <si>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</si>
  <si>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</si>
  <si>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</si>
  <si>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</si>
  <si>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</si>
  <si>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</si>
  <si>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</si>
  <si>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</si>
  <si>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</si>
  <si>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</si>
  <si>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</si>
  <si>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</si>
  <si>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</si>
  <si>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</si>
  <si>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</si>
  <si>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</si>
  <si>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</si>
  <si>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</si>
  <si>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</si>
  <si>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</si>
  <si>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</si>
  <si>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</si>
  <si>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</si>
  <si>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</si>
  <si>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</si>
  <si>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</si>
  <si>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</si>
  <si>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</si>
  <si>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</si>
  <si>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</si>
  <si>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</si>
  <si>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</si>
  <si>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</si>
  <si>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</si>
  <si>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</si>
  <si>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</si>
  <si>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</si>
  <si>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</si>
  <si>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</si>
  <si>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</si>
  <si>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</si>
  <si>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</si>
  <si>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</si>
  <si>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</si>
  <si>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</si>
  <si>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</si>
  <si>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</si>
  <si>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</si>
  <si>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</si>
  <si>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</si>
  <si>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</si>
  <si>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</si>
  <si>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</si>
  <si>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</si>
  <si>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</si>
  <si>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</si>
  <si>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</si>
  <si>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</si>
  <si>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</si>
  <si>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</si>
  <si>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</si>
  <si>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</si>
  <si>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</si>
  <si>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</si>
  <si>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</si>
  <si>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</si>
  <si>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</si>
  <si>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</si>
  <si>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</si>
  <si>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</si>
  <si>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</si>
  <si>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</si>
  <si>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</si>
  <si>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</si>
  <si>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</si>
  <si>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</si>
  <si>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</si>
  <si>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</si>
  <si>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</si>
  <si>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</si>
  <si>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</si>
  <si>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</si>
  <si>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</si>
  <si>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</si>
  <si>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</si>
  <si>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</si>
  <si>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</si>
  <si>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</si>
  <si>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</si>
  <si>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</si>
  <si>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</si>
  <si>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</si>
  <si>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</si>
  <si>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</si>
  <si>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</si>
  <si>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</si>
  <si>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</si>
  <si>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</si>
  <si>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</si>
  <si>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</si>
  <si>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</si>
  <si>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</si>
  <si>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</si>
  <si>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</si>
  <si>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</si>
  <si>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</si>
  <si>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</si>
  <si>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</si>
  <si>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</si>
  <si>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</si>
  <si>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</si>
  <si>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</si>
  <si>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</si>
  <si>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</si>
  <si>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</si>
  <si>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</si>
  <si>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</si>
  <si>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</si>
  <si>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</si>
  <si>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</si>
  <si>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</si>
  <si>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</si>
  <si>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</si>
  <si>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</si>
  <si>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</si>
  <si>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</si>
  <si>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</si>
  <si>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</si>
  <si>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</si>
  <si>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</si>
  <si>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</si>
  <si>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</si>
  <si>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</si>
  <si>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</si>
  <si>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</si>
  <si>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</si>
  <si>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</si>
  <si>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</si>
  <si>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</si>
  <si>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</si>
  <si>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</si>
  <si>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</si>
  <si>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</si>
  <si>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</si>
  <si>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</si>
  <si>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</si>
  <si>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</si>
  <si>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</si>
  <si>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</si>
  <si>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</si>
  <si>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</si>
  <si>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</si>
  <si>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</si>
  <si>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</si>
  <si>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</si>
  <si>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</si>
  <si>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</si>
  <si>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</si>
  <si>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</si>
  <si>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</si>
  <si>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</si>
  <si>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</si>
  <si>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</si>
  <si>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</si>
  <si>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</si>
  <si>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</si>
  <si>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</si>
  <si>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</si>
  <si>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</si>
  <si>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</si>
  <si>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</si>
  <si>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</si>
  <si>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</si>
  <si>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</si>
  <si>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</si>
  <si>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</si>
  <si>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</si>
  <si>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</si>
  <si>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</si>
  <si>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</si>
  <si>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</si>
  <si>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</si>
  <si>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</si>
  <si>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</si>
  <si>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</si>
  <si>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</si>
  <si>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</si>
  <si>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</si>
  <si>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</si>
  <si>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</si>
  <si>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</si>
  <si>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</si>
  <si>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</si>
  <si>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</si>
  <si>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</si>
  <si>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</si>
  <si>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</si>
  <si>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</si>
  <si>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</si>
  <si>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</si>
  <si>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</si>
  <si>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</si>
  <si>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</si>
  <si>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</si>
  <si>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</si>
  <si>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</si>
  <si>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</si>
  <si>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</si>
  <si>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</si>
  <si>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</si>
  <si>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</si>
  <si>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</si>
  <si>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</si>
  <si>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</si>
  <si>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</si>
  <si>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</si>
  <si>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</si>
  <si>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</si>
  <si>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</si>
  <si>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</si>
  <si>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</si>
  <si>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</si>
  <si>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</si>
  <si>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</si>
  <si>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</si>
  <si>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</si>
  <si>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</si>
  <si>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</si>
  <si>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</si>
  <si>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</si>
  <si>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</si>
  <si>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</si>
  <si>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</si>
  <si>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</si>
  <si>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</si>
  <si>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</si>
  <si>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</si>
  <si>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</si>
  <si>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</si>
  <si>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</si>
  <si>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</si>
  <si>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</si>
  <si>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</si>
  <si>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</si>
  <si>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</si>
  <si>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</si>
  <si>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</si>
  <si>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</si>
  <si>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</si>
  <si>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</si>
  <si>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</si>
  <si>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</si>
  <si>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</si>
  <si>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</si>
  <si>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</si>
  <si>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</si>
  <si>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</si>
  <si>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</si>
  <si>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</si>
  <si>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</si>
  <si>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</si>
  <si>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</si>
  <si>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</si>
  <si>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</si>
  <si>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</si>
  <si>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</si>
  <si>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</si>
  <si>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</si>
  <si>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</si>
  <si>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</si>
  <si>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</si>
  <si>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</si>
  <si>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</si>
  <si>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</si>
  <si>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</si>
  <si>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</si>
  <si>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</si>
  <si>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</si>
  <si>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</si>
  <si>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</si>
  <si>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</si>
  <si>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</si>
  <si>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</si>
  <si>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</si>
  <si>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</si>
  <si>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</si>
  <si>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</si>
  <si>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</si>
  <si>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</si>
  <si>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</si>
  <si>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</si>
  <si>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</si>
  <si>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</si>
  <si>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</si>
  <si>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</si>
  <si>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</si>
  <si>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</si>
  <si>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</si>
  <si>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</si>
  <si>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</si>
  <si>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</si>
  <si>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</si>
  <si>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</si>
  <si>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</si>
  <si>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</si>
  <si>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</si>
  <si>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</si>
  <si>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</si>
  <si>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</si>
  <si>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</si>
  <si>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</si>
  <si>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</si>
  <si>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</si>
  <si>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</si>
  <si>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</si>
  <si>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</si>
  <si>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</si>
  <si>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</si>
  <si>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</si>
  <si>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</si>
  <si>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</si>
  <si>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</si>
  <si>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</si>
  <si>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</si>
  <si>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</si>
  <si>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</si>
  <si>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</si>
  <si>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</si>
  <si>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</si>
  <si>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</si>
  <si>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</si>
  <si>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</si>
  <si>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</si>
  <si>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</si>
  <si>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</si>
  <si>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</si>
  <si>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</si>
  <si>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</si>
  <si>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</si>
  <si>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</si>
  <si>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</si>
  <si>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</si>
  <si>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</si>
  <si>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</si>
  <si>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</si>
  <si>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</si>
  <si>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</si>
  <si>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</si>
  <si>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</si>
  <si>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</si>
  <si>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</si>
  <si>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</si>
  <si>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</si>
  <si>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</si>
  <si>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</si>
  <si>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</si>
  <si>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</si>
  <si>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</si>
  <si>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</si>
  <si>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</si>
  <si>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</si>
  <si>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</si>
  <si>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</si>
  <si>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</si>
  <si>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</si>
  <si>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</si>
  <si>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</si>
  <si>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</si>
  <si>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</si>
  <si>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</si>
  <si>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</si>
  <si>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</si>
  <si>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</si>
  <si>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</si>
  <si>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</si>
  <si>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</si>
  <si>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</si>
  <si>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</si>
  <si>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</si>
  <si>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</si>
  <si>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</si>
  <si>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</si>
  <si>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</si>
  <si>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</si>
  <si>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</si>
  <si>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</si>
  <si>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</si>
  <si>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</si>
  <si>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</si>
  <si>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</si>
  <si>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</si>
  <si>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</si>
  <si>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</si>
  <si>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</si>
  <si>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</si>
  <si>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</si>
  <si>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</si>
  <si>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</si>
  <si>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</si>
  <si>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</si>
  <si>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</si>
  <si>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</si>
  <si>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</si>
  <si>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</si>
  <si>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</si>
  <si>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</si>
  <si>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</si>
  <si>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</si>
  <si>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</si>
  <si>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</si>
  <si>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</si>
  <si>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</si>
  <si>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</si>
  <si>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</si>
  <si>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</si>
  <si>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</si>
  <si>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</si>
  <si>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</si>
  <si>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</si>
  <si>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</si>
  <si>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</si>
  <si>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</si>
  <si>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</si>
  <si>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</si>
  <si>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</si>
  <si>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</si>
  <si>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</si>
  <si>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</si>
  <si>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</si>
  <si>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</si>
  <si>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</si>
  <si>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</si>
  <si>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</si>
  <si>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</si>
  <si>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</si>
  <si>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</si>
  <si>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</si>
  <si>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</si>
  <si>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</si>
  <si>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</si>
  <si>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</si>
  <si>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</si>
  <si>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</si>
  <si>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</si>
  <si>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</si>
  <si>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</si>
  <si>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</si>
  <si>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</si>
  <si>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</si>
  <si>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</si>
  <si>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</si>
  <si>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</si>
  <si>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</si>
  <si>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</si>
  <si>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</si>
  <si>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</si>
  <si>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</si>
  <si>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</si>
  <si>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</si>
  <si>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</si>
  <si>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</si>
  <si>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</si>
  <si>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</si>
  <si>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</si>
  <si>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</si>
  <si>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</si>
  <si>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</si>
  <si>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</si>
  <si>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</si>
  <si>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</si>
  <si>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</si>
  <si>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</si>
  <si>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</si>
  <si>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</si>
  <si>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</si>
  <si>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</si>
  <si>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</si>
  <si>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</si>
  <si>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</si>
  <si>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</si>
  <si>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</si>
  <si>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</si>
  <si>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</si>
  <si>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</si>
  <si>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</si>
  <si>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</si>
  <si>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</si>
  <si>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</si>
  <si>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</si>
  <si>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</si>
  <si>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</si>
  <si>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</si>
  <si>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</si>
  <si>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</si>
  <si>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</si>
  <si>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</si>
  <si>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</si>
  <si>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</si>
  <si>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</si>
  <si>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</si>
  <si>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</si>
  <si>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</si>
  <si>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</si>
  <si>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</si>
  <si>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</si>
  <si>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</si>
  <si>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</si>
  <si>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</si>
  <si>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</si>
  <si>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</si>
  <si>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</si>
  <si>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</si>
  <si>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</si>
  <si>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</si>
  <si>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</si>
  <si>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</si>
  <si>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</si>
  <si>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</si>
  <si>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</si>
  <si>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</si>
  <si>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</si>
  <si>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</si>
  <si>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</si>
  <si>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</si>
  <si>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</si>
  <si>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</si>
  <si>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</si>
  <si>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</si>
  <si>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</si>
  <si>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</si>
  <si>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</si>
  <si>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</si>
  <si>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</si>
  <si>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</si>
  <si>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</si>
  <si>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</si>
  <si>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</si>
  <si>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</si>
  <si>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</si>
  <si>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</si>
  <si>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</si>
  <si>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</si>
  <si>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</si>
  <si>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</si>
  <si>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</si>
  <si>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</si>
  <si>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</si>
  <si>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</si>
  <si>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</si>
  <si>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</si>
  <si>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</si>
  <si>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</si>
  <si>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</si>
  <si>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</si>
  <si>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</si>
  <si>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</si>
  <si>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</si>
  <si>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</si>
  <si>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</si>
  <si>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</si>
  <si>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</si>
  <si>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</si>
  <si>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</si>
  <si>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</si>
  <si>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</si>
  <si>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</si>
  <si>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</si>
  <si>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</si>
  <si>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</si>
  <si>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</si>
  <si>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</si>
  <si>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</si>
  <si>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</si>
  <si>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</si>
  <si>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</si>
  <si>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</si>
  <si>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</si>
  <si>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</si>
  <si>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</si>
  <si>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</si>
  <si>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</si>
  <si>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</si>
  <si>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</si>
  <si>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</si>
  <si>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</si>
  <si>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</si>
  <si>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</si>
  <si>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</si>
  <si>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</si>
  <si>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</si>
  <si>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</si>
  <si>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</si>
  <si>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</si>
  <si>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</si>
  <si>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</si>
  <si>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</si>
  <si>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</si>
  <si>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</si>
  <si>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</si>
  <si>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</si>
  <si>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</si>
  <si>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</si>
  <si>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</si>
  <si>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</si>
  <si>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</si>
  <si>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</si>
  <si>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</si>
  <si>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</si>
  <si>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</si>
  <si>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</si>
  <si>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</si>
  <si>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</si>
  <si>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</si>
  <si>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</si>
  <si>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</si>
  <si>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</si>
  <si>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</si>
  <si>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</si>
  <si>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</si>
  <si>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</si>
  <si>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</si>
  <si>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</si>
  <si>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</si>
  <si>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</si>
  <si>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</si>
  <si>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</si>
  <si>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</si>
  <si>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</si>
  <si>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</si>
  <si>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</si>
  <si>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</si>
  <si>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</si>
  <si>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</si>
  <si>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</si>
  <si>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</si>
  <si>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</si>
  <si>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</si>
  <si>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</si>
  <si>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</si>
  <si>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</si>
  <si>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</si>
  <si>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</si>
  <si>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</si>
  <si>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</si>
  <si>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</si>
  <si>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</si>
  <si>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</si>
  <si>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</si>
  <si>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</si>
  <si>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</si>
  <si>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</si>
  <si>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</si>
  <si>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</si>
  <si>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</si>
  <si>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</si>
  <si>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</si>
  <si>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</si>
  <si>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</si>
  <si>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</si>
  <si>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</si>
  <si>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</si>
  <si>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</si>
  <si>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</si>
  <si>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</si>
  <si>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</si>
  <si>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</si>
  <si>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</si>
  <si>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</si>
  <si>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</si>
  <si>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</si>
  <si>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</si>
  <si>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</si>
  <si>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</si>
  <si>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</si>
  <si>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</si>
  <si>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</si>
  <si>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</si>
  <si>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</si>
  <si>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</si>
  <si>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</si>
  <si>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</si>
  <si>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</si>
  <si>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</si>
  <si>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</si>
  <si>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</si>
  <si>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</si>
  <si>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</si>
  <si>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</si>
  <si>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</si>
  <si>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</si>
  <si>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</si>
  <si>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</si>
  <si>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</si>
  <si>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</si>
  <si>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</si>
  <si>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</si>
  <si>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</si>
  <si>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</si>
  <si>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</si>
  <si>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</si>
  <si>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</si>
  <si>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</si>
  <si>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</si>
  <si>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</si>
  <si>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</si>
  <si>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</si>
  <si>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</si>
  <si>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</si>
  <si>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</si>
  <si>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</si>
  <si>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</si>
  <si>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</si>
  <si>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</si>
  <si>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</si>
  <si>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</si>
  <si>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</si>
  <si>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</si>
  <si>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</si>
  <si>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</si>
  <si>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</si>
  <si>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</si>
  <si>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</si>
  <si>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</si>
  <si>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</si>
  <si>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</si>
  <si>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</si>
  <si>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</si>
  <si>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</si>
  <si>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</si>
  <si>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</si>
  <si>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</si>
  <si>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</si>
  <si>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</si>
  <si>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</si>
  <si>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</si>
  <si>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</si>
  <si>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</si>
  <si>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</si>
  <si>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</si>
  <si>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</si>
  <si>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</si>
  <si>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</si>
  <si>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</si>
  <si>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</si>
  <si>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</si>
  <si>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</si>
  <si>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</si>
  <si>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</si>
  <si>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</si>
  <si>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</si>
  <si>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</si>
  <si>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</si>
  <si>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</si>
  <si>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</si>
  <si>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</si>
  <si>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</si>
  <si>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</si>
  <si>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</si>
  <si>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</si>
  <si>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</si>
  <si>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</si>
  <si>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</si>
  <si>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</si>
  <si>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</si>
  <si>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</si>
  <si>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</si>
  <si>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</si>
  <si>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</si>
  <si>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</si>
  <si>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</si>
  <si>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</si>
  <si>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</si>
  <si>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</si>
  <si>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</si>
  <si>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</si>
  <si>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</si>
  <si>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</si>
  <si>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</si>
  <si>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</si>
  <si>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</si>
  <si>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</si>
  <si>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</si>
  <si>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</si>
  <si>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</si>
  <si>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</si>
  <si>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</si>
  <si>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</si>
  <si>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</si>
  <si>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</si>
  <si>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</si>
  <si>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</si>
  <si>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</si>
  <si>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</si>
  <si>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</si>
  <si>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</si>
  <si>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</si>
  <si>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</si>
  <si>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</si>
  <si>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</si>
  <si>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</si>
  <si>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</si>
  <si>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</si>
  <si>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</si>
  <si>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</si>
  <si>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</si>
  <si>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</si>
  <si>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</si>
  <si>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</si>
  <si>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</si>
  <si>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</si>
  <si>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</si>
  <si>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</si>
  <si>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</si>
  <si>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</si>
  <si>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</si>
  <si>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</si>
  <si>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</si>
  <si>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</si>
  <si>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</si>
  <si>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</si>
  <si>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</si>
  <si>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</si>
  <si>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</si>
  <si>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</si>
  <si>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</si>
  <si>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</si>
  <si>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</si>
  <si>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</si>
  <si>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</si>
  <si>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</si>
  <si>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</si>
  <si>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</si>
  <si>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</si>
  <si>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</si>
  <si>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</si>
  <si>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</si>
  <si>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</si>
  <si>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</si>
  <si>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</si>
  <si>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</si>
  <si>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</si>
  <si>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</si>
  <si>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</si>
  <si>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</si>
  <si>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</si>
  <si>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</si>
  <si>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</si>
  <si>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</si>
  <si>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</si>
  <si>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</si>
  <si>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</si>
  <si>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</si>
  <si>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</si>
  <si>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</si>
  <si>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</si>
  <si>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</si>
  <si>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</si>
  <si>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</si>
  <si>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</si>
  <si>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</si>
  <si>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</si>
  <si>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</si>
  <si>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</si>
  <si>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</si>
  <si>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</si>
  <si>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</si>
  <si>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</si>
  <si>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</si>
  <si>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</si>
  <si>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</si>
  <si>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</si>
  <si>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</si>
  <si>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</si>
  <si>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</si>
  <si>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</si>
  <si>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</si>
  <si>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</si>
  <si>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</si>
  <si>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</si>
  <si>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</si>
  <si>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</si>
  <si>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</si>
  <si>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</si>
  <si>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</si>
  <si>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</si>
  <si>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</si>
  <si>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</si>
  <si>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</si>
  <si>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</si>
  <si>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</si>
  <si>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</si>
  <si>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</si>
  <si>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</si>
  <si>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</si>
  <si>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</si>
  <si>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</si>
  <si>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</si>
  <si>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</si>
  <si>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</si>
  <si>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</si>
  <si>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</si>
  <si>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</si>
  <si>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</si>
  <si>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</si>
  <si>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</si>
  <si>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</si>
  <si>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</si>
  <si>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</si>
  <si>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</si>
  <si>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</si>
  <si>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</si>
  <si>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</si>
  <si>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</si>
  <si>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</si>
  <si>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</si>
  <si>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</si>
  <si>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</si>
  <si>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</si>
  <si>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</si>
  <si>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</si>
  <si>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</si>
  <si>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</si>
  <si>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</si>
  <si>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</si>
  <si>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</si>
  <si>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</si>
  <si>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</si>
  <si>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</si>
  <si>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</si>
  <si>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</si>
  <si>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</si>
  <si>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</si>
  <si>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</si>
  <si>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</si>
  <si>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</si>
  <si>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</si>
  <si>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</si>
  <si>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</si>
  <si>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</si>
  <si>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</si>
  <si>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</si>
  <si>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</si>
  <si>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</si>
  <si>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</si>
  <si>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</si>
  <si>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</si>
  <si>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</si>
  <si>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</si>
  <si>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</si>
  <si>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</si>
  <si>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</si>
  <si>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</si>
  <si>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</si>
  <si>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</si>
  <si>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</si>
  <si>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</si>
  <si>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</si>
  <si>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</si>
  <si>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</si>
  <si>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</si>
  <si>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</si>
  <si>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</si>
  <si>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</si>
  <si>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</si>
  <si>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</si>
  <si>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</si>
  <si>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</si>
  <si>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</si>
  <si>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</si>
  <si>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</si>
  <si>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</si>
  <si>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</si>
  <si>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</si>
  <si>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</si>
  <si>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</si>
  <si>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</si>
  <si>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</si>
  <si>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</si>
  <si>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</si>
  <si>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</si>
  <si>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</si>
  <si>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</si>
  <si>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</si>
  <si>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</si>
  <si>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</si>
  <si>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</si>
  <si>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</si>
  <si>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</si>
  <si>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</si>
  <si>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</si>
  <si>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</si>
  <si>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</si>
  <si>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</si>
  <si>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</si>
  <si>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</si>
  <si>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</si>
  <si>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</si>
  <si>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</si>
  <si>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</si>
  <si>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</si>
  <si>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</si>
  <si>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</si>
  <si>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</si>
  <si>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</si>
  <si>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</si>
  <si>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</si>
  <si>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</si>
  <si>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</si>
  <si>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</si>
  <si>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</si>
  <si>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</si>
  <si>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</si>
  <si>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</si>
  <si>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</si>
  <si>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</si>
  <si>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</si>
  <si>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</si>
  <si>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</si>
  <si>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</si>
  <si>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</si>
  <si>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</si>
  <si>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</si>
  <si>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</si>
  <si>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</si>
  <si>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</si>
  <si>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</si>
  <si>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</si>
  <si>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</si>
  <si>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</si>
  <si>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</si>
  <si>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</si>
  <si>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</si>
  <si>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</si>
  <si>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</si>
  <si>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</si>
  <si>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</si>
  <si>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</si>
  <si>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</si>
  <si>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</si>
  <si>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</si>
  <si>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</si>
  <si>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</si>
  <si>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</si>
  <si>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</si>
  <si>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</si>
  <si>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</si>
  <si>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</si>
  <si>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</si>
  <si>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</si>
  <si>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</si>
  <si>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</si>
  <si>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</si>
  <si>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</si>
  <si>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</si>
  <si>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</si>
  <si>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</si>
  <si>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</si>
  <si>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</si>
  <si>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</si>
  <si>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</si>
  <si>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</si>
  <si>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</si>
  <si>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</si>
  <si>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</si>
  <si>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</si>
  <si>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</si>
  <si>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</si>
  <si>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</si>
  <si>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</si>
  <si>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</si>
  <si>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</si>
  <si>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</si>
  <si>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</si>
  <si>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</si>
  <si>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</si>
  <si>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</si>
  <si>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</si>
  <si>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</si>
  <si>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</si>
  <si>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</si>
  <si>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</si>
  <si>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</si>
  <si>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</si>
  <si>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</si>
  <si>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</si>
  <si>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</si>
  <si>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</si>
  <si>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</si>
  <si>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</si>
  <si>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</si>
  <si>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</si>
  <si>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</si>
  <si>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</si>
  <si>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</si>
  <si>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</si>
  <si>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</si>
  <si>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</si>
  <si>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</si>
  <si>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</si>
  <si>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</si>
  <si>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</si>
  <si>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</si>
  <si>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</si>
  <si>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</si>
  <si>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</si>
  <si>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</si>
  <si>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</si>
  <si>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</si>
  <si>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</si>
  <si>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</si>
  <si>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</si>
  <si>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</si>
  <si>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</si>
  <si>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</si>
  <si>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</si>
  <si>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</si>
  <si>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</si>
  <si>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</si>
  <si>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</si>
  <si>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</si>
  <si>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</si>
  <si>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</si>
  <si>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</si>
  <si>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</si>
  <si>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</si>
  <si>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</si>
  <si>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</si>
  <si>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</si>
  <si>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</si>
  <si>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</si>
  <si>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</si>
  <si>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</si>
  <si>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</si>
  <si>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</si>
  <si>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</si>
  <si>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</si>
  <si>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</si>
  <si>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</si>
  <si>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</si>
  <si>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</si>
  <si>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</si>
  <si>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</si>
  <si>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</si>
  <si>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</si>
  <si>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</si>
  <si>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</si>
  <si>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</si>
  <si>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</si>
  <si>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</si>
  <si>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</si>
  <si>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</si>
  <si>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</si>
  <si>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</si>
  <si>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</si>
  <si>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</si>
  <si>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</si>
  <si>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</si>
  <si>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</si>
  <si>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</si>
  <si>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</si>
  <si>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</si>
  <si>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</si>
  <si>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</si>
  <si>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</si>
  <si>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</si>
  <si>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</si>
  <si>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</si>
  <si>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</si>
  <si>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</si>
  <si>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</si>
  <si>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</si>
  <si>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</si>
  <si>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</si>
  <si>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</si>
  <si>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</si>
  <si>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</si>
  <si>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</si>
  <si>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</si>
  <si>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</si>
  <si>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</si>
  <si>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</si>
  <si>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</si>
  <si>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</si>
  <si>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</si>
  <si>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</si>
  <si>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</si>
  <si>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</si>
  <si>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</si>
  <si>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</si>
  <si>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</si>
  <si>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</si>
  <si>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</si>
  <si>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</si>
  <si>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</si>
  <si>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</si>
  <si>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</si>
  <si>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</si>
  <si>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</si>
  <si>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</si>
  <si>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</si>
  <si>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</si>
  <si>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</si>
  <si>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</si>
  <si>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</si>
  <si>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</si>
  <si>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</si>
  <si>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</si>
  <si>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</si>
  <si>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</si>
  <si>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</si>
  <si>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</si>
  <si>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</si>
  <si>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</si>
  <si>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</si>
  <si>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</si>
  <si>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</si>
  <si>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</si>
  <si>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</si>
  <si>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</si>
  <si>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</si>
  <si>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</si>
  <si>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</si>
  <si>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</si>
  <si>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</si>
  <si>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</si>
  <si>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</si>
  <si>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</si>
  <si>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</si>
  <si>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</si>
  <si>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</si>
  <si>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</si>
  <si>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</si>
  <si>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</si>
  <si>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</si>
  <si>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</si>
  <si>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</si>
  <si>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</si>
  <si>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</si>
  <si>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</si>
  <si>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</si>
  <si>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</si>
  <si>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</si>
  <si>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</si>
  <si>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</si>
  <si>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</si>
  <si>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</si>
  <si>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</si>
  <si>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</si>
  <si>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</si>
  <si>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</si>
  <si>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</si>
  <si>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</si>
  <si>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</si>
  <si>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</si>
  <si>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</si>
  <si>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</si>
  <si>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</si>
  <si>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</si>
  <si>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</si>
  <si>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</si>
  <si>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</si>
  <si>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</si>
  <si>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</si>
  <si>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</si>
  <si>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</si>
  <si>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</si>
  <si>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</si>
  <si>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</si>
  <si>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</si>
  <si>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</si>
  <si>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</si>
  <si>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</si>
  <si>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</si>
  <si>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</si>
  <si>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</si>
  <si>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</si>
  <si>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</si>
  <si>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</si>
  <si>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</si>
  <si>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</si>
  <si>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</si>
  <si>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</si>
  <si>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</si>
  <si>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</si>
  <si>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</si>
  <si>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</si>
  <si>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</si>
  <si>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</si>
  <si>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</si>
  <si>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</si>
  <si>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</si>
  <si>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</si>
  <si>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</si>
  <si>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</si>
  <si>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</si>
  <si>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</si>
  <si>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</si>
  <si>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</si>
  <si>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</si>
  <si>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</si>
  <si>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</si>
  <si>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</si>
  <si>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</si>
  <si>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</si>
  <si>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</si>
  <si>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</si>
  <si>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</si>
  <si>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</si>
  <si>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</si>
  <si>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</si>
  <si>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</si>
  <si>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</si>
  <si>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</si>
  <si>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</si>
  <si>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</si>
  <si>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</si>
  <si>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</si>
  <si>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</si>
  <si>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</si>
  <si>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</si>
  <si>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</si>
  <si>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</si>
  <si>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</si>
  <si>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</si>
  <si>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</si>
  <si>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</si>
  <si>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</si>
  <si>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</si>
  <si>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</si>
  <si>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</si>
  <si>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</si>
  <si>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</si>
  <si>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</si>
  <si>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</si>
  <si>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</si>
  <si>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</si>
  <si>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</si>
  <si>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</si>
  <si>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</si>
  <si>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</si>
  <si>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</si>
  <si>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</si>
  <si>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</si>
  <si>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</si>
  <si>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</si>
  <si>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</si>
  <si>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</si>
  <si>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</si>
  <si>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</si>
  <si>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</si>
  <si>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</si>
  <si>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</si>
  <si>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</si>
  <si>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</si>
  <si>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</si>
  <si>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</si>
  <si>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</si>
  <si>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</si>
  <si>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</si>
  <si>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</si>
  <si>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</si>
  <si>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</si>
  <si>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</si>
  <si>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</si>
  <si>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</si>
  <si>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</si>
  <si>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</si>
  <si>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</si>
  <si>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</si>
  <si>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</si>
  <si>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</si>
  <si>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</si>
  <si>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</si>
  <si>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</si>
  <si>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</si>
  <si>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</si>
  <si>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</si>
  <si>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</si>
  <si>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</si>
  <si>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</si>
  <si>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</si>
  <si>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</si>
  <si>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</si>
  <si>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</si>
  <si>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</si>
  <si>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</si>
  <si>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</si>
  <si>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</si>
  <si>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</si>
  <si>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</si>
  <si>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</si>
  <si>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</si>
  <si>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</si>
  <si>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</si>
  <si>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</si>
  <si>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</si>
  <si>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</si>
  <si>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</si>
  <si>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</si>
  <si>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</si>
  <si>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</si>
  <si>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</si>
  <si>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</si>
  <si>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</si>
  <si>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</si>
  <si>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</si>
  <si>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</si>
  <si>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</si>
  <si>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</si>
  <si>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</si>
  <si>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</si>
  <si>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</si>
  <si>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</si>
  <si>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</si>
  <si>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</si>
  <si>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</si>
  <si>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</si>
  <si>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</si>
  <si>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</si>
  <si>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</si>
  <si>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</si>
  <si>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</si>
  <si>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</si>
  <si>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</si>
  <si>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</si>
  <si>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</si>
  <si>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</si>
  <si>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</si>
  <si>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</si>
  <si>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</si>
  <si>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</si>
  <si>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</si>
  <si>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</si>
  <si>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</si>
  <si>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</si>
  <si>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</si>
  <si>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</si>
  <si>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</si>
  <si>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</si>
  <si>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</si>
  <si>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</si>
  <si>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</si>
  <si>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</si>
  <si>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</si>
  <si>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</si>
  <si>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</si>
  <si>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</si>
  <si>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</si>
  <si>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</si>
  <si>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</si>
  <si>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</si>
  <si>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</si>
  <si>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</si>
  <si>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</si>
  <si>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</si>
  <si>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</si>
  <si>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</si>
  <si>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</si>
  <si>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</si>
  <si>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</si>
  <si>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</si>
  <si>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</si>
  <si>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</si>
  <si>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</si>
  <si>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</si>
  <si>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</si>
  <si>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</si>
  <si>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</si>
  <si>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</si>
  <si>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</si>
  <si>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</si>
  <si>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</si>
  <si>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</si>
  <si>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</si>
  <si>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</si>
  <si>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</si>
  <si>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</si>
  <si>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</si>
  <si>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</si>
  <si>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</si>
  <si>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</si>
  <si>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</si>
  <si>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</si>
  <si>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</si>
  <si>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</si>
  <si>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</si>
  <si>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</si>
  <si>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</si>
  <si>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</si>
  <si>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</si>
  <si>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</si>
  <si>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</si>
  <si>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</si>
  <si>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</si>
  <si>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</si>
  <si>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</si>
  <si>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</si>
  <si>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</si>
  <si>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</si>
  <si>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</si>
  <si>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</si>
  <si>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</si>
  <si>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</si>
  <si>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</si>
  <si>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</si>
  <si>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</si>
  <si>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</si>
  <si>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</si>
  <si>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</si>
  <si>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</si>
  <si>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</si>
  <si>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</si>
  <si>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</si>
  <si>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</si>
  <si>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</si>
  <si>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</si>
  <si>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</si>
  <si>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</si>
  <si>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</si>
  <si>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</si>
  <si>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</si>
  <si>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</si>
  <si>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</si>
  <si>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</si>
  <si>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</si>
  <si>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</si>
  <si>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</si>
  <si>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</si>
  <si>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</si>
  <si>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</si>
  <si>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</si>
  <si>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</si>
  <si>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</si>
  <si>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</si>
  <si>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</si>
  <si>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</si>
  <si>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</si>
  <si>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</si>
  <si>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</si>
  <si>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</si>
  <si>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</si>
  <si>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</si>
  <si>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</si>
  <si>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</si>
  <si>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</si>
  <si>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</si>
  <si>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</si>
  <si>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</si>
  <si>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</si>
  <si>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</si>
  <si>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</si>
  <si>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</si>
  <si>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</si>
  <si>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</si>
  <si>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</si>
  <si>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</si>
  <si>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</si>
  <si>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</si>
  <si>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</si>
  <si>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</si>
  <si>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</si>
  <si>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</si>
  <si>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</si>
  <si>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</si>
  <si>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</si>
  <si>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</si>
  <si>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</si>
  <si>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</si>
  <si>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</si>
  <si>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</si>
  <si>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</si>
  <si>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</si>
  <si>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</si>
  <si>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</si>
  <si>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</si>
  <si>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</si>
  <si>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</si>
  <si>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</si>
  <si>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</si>
  <si>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</si>
  <si>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</si>
  <si>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</si>
  <si>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</si>
  <si>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</si>
  <si>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</si>
  <si>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</si>
  <si>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</si>
  <si>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</si>
  <si>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</si>
  <si>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</si>
  <si>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</si>
  <si>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</si>
  <si>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</si>
  <si>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</si>
  <si>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</si>
  <si>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</si>
  <si>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</si>
  <si>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</si>
  <si>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</si>
  <si>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</si>
  <si>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</si>
  <si>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</si>
  <si>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</si>
  <si>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</si>
  <si>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</si>
  <si>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</si>
  <si>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</si>
  <si>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</si>
  <si>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</si>
  <si>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</si>
  <si>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</si>
  <si>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</si>
  <si>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</si>
  <si>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</si>
  <si>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</si>
  <si>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</si>
  <si>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</si>
  <si>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</si>
  <si>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</si>
  <si>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</si>
  <si>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</si>
  <si>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</si>
  <si>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</si>
  <si>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</si>
  <si>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</si>
  <si>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</si>
  <si>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</si>
  <si>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</si>
  <si>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</si>
  <si>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</si>
  <si>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</si>
  <si>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</si>
  <si>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</si>
  <si>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</si>
  <si>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</si>
  <si>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</si>
  <si>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</si>
  <si>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</si>
  <si>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</si>
  <si>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</si>
  <si>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</si>
  <si>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</si>
  <si>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</si>
  <si>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</si>
  <si>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</si>
  <si>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</si>
  <si>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</si>
  <si>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</si>
  <si>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</si>
  <si>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</si>
  <si>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</si>
  <si>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</si>
  <si>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</si>
  <si>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</si>
  <si>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</si>
  <si>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</si>
  <si>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</si>
  <si>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</si>
  <si>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</si>
  <si>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</si>
  <si>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</si>
  <si>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</si>
  <si>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</si>
  <si>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</si>
  <si>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</si>
  <si>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</si>
  <si>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</si>
  <si>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</si>
  <si>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</si>
  <si>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</si>
  <si>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</si>
  <si>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</si>
  <si>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</si>
  <si>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</si>
  <si>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</si>
  <si>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</si>
  <si>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</si>
  <si>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</si>
  <si>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</si>
  <si>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</si>
  <si>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</si>
  <si>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</si>
  <si>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</si>
  <si>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</si>
  <si>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</si>
  <si>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</si>
  <si>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</si>
  <si>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</si>
  <si>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</si>
  <si>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</si>
  <si>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</si>
  <si>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</si>
  <si>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</si>
  <si>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</si>
  <si>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</si>
  <si>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</si>
  <si>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</si>
  <si>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</si>
  <si>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</si>
  <si>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</si>
  <si>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</si>
  <si>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</si>
  <si>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</si>
  <si>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</si>
  <si>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</si>
  <si>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</si>
  <si>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</si>
  <si>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</si>
  <si>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</si>
  <si>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</si>
  <si>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</si>
  <si>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</si>
  <si>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</si>
  <si>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</si>
  <si>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</si>
  <si>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</si>
  <si>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</si>
  <si>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</si>
  <si>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</si>
  <si>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</si>
  <si>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</si>
  <si>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</si>
  <si>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</si>
  <si>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</si>
  <si>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</si>
  <si>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</si>
  <si>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</si>
  <si>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</si>
  <si>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</si>
  <si>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</si>
  <si>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</si>
  <si>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</si>
  <si>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</si>
  <si>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</si>
  <si>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</si>
  <si>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</si>
  <si>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</si>
  <si>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</si>
  <si>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</si>
  <si>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</si>
  <si>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</si>
  <si>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</si>
  <si>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</si>
  <si>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</si>
  <si>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</si>
  <si>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</si>
  <si>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</si>
  <si>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</si>
  <si>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</si>
  <si>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</si>
  <si>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</si>
  <si>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</si>
  <si>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</si>
  <si>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</si>
  <si>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</si>
  <si>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</si>
  <si>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</si>
  <si>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</si>
  <si>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</si>
  <si>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</si>
  <si>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</si>
  <si>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</si>
  <si>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</si>
  <si>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</si>
  <si>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</si>
  <si>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</si>
  <si>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</si>
  <si>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</si>
  <si>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</si>
  <si>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</si>
  <si>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</si>
  <si>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</si>
  <si>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</si>
  <si>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</si>
  <si>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</si>
  <si>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</si>
  <si>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</si>
  <si>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</si>
  <si>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</si>
  <si>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</si>
  <si>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</si>
  <si>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</si>
  <si>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</si>
  <si>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</si>
  <si>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</si>
  <si>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</si>
  <si>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</si>
  <si>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</si>
  <si>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</si>
  <si>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</si>
  <si>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</si>
  <si>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</si>
  <si>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</si>
  <si>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</si>
  <si>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</si>
  <si>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</si>
  <si>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</si>
  <si>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</si>
  <si>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</si>
  <si>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</si>
  <si>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</si>
  <si>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</si>
  <si>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</si>
  <si>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</si>
  <si>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</si>
  <si>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</si>
  <si>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</si>
  <si>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</si>
  <si>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</si>
  <si>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</si>
  <si>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</si>
  <si>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</si>
  <si>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</si>
  <si>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</si>
  <si>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</si>
  <si>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</si>
  <si>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</si>
  <si>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</si>
  <si>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</si>
  <si>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</si>
  <si>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</si>
  <si>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</si>
  <si>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</si>
  <si>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</si>
  <si>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</si>
  <si>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</si>
  <si>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</si>
  <si>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</si>
  <si>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</si>
  <si>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</si>
  <si>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</si>
  <si>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</si>
  <si>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</si>
  <si>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</si>
  <si>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</si>
  <si>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</si>
  <si>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</si>
  <si>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</si>
  <si>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</si>
  <si>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</si>
  <si>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</si>
  <si>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</si>
  <si>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</si>
  <si>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</si>
  <si>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</si>
  <si>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</si>
  <si>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</si>
  <si>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</si>
  <si>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</si>
  <si>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</si>
  <si>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</si>
  <si>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</si>
  <si>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</si>
  <si>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</si>
  <si>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</si>
  <si>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</si>
  <si>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</si>
  <si>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</si>
  <si>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</si>
  <si>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</si>
  <si>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</si>
  <si>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</si>
  <si>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</si>
  <si>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</si>
  <si>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</si>
  <si>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</si>
  <si>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</si>
  <si>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</si>
  <si>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</si>
  <si>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</si>
  <si>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</si>
  <si>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</si>
  <si>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</si>
  <si>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</si>
  <si>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</si>
  <si>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</si>
  <si>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</si>
  <si>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</si>
  <si>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</si>
  <si>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</si>
  <si>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</si>
  <si>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</si>
  <si>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</si>
  <si>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</si>
  <si>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</si>
  <si>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</si>
  <si>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</si>
  <si>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</si>
  <si>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</si>
  <si>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</si>
  <si>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</si>
  <si>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</si>
  <si>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</si>
  <si>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</si>
  <si>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</si>
  <si>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</si>
  <si>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</si>
  <si>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</si>
  <si>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</si>
  <si>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</si>
  <si>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</si>
  <si>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</si>
  <si>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</si>
  <si>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</si>
  <si>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</si>
  <si>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</si>
  <si>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</si>
  <si>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</si>
  <si>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</si>
  <si>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</si>
  <si>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</si>
  <si>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</si>
  <si>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</si>
  <si>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</si>
  <si>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</si>
  <si>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</si>
  <si>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</si>
  <si>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</si>
  <si>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</si>
  <si>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</si>
  <si>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</si>
  <si>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</si>
  <si>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</si>
  <si>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</si>
  <si>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</si>
  <si>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</si>
  <si>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</si>
  <si>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</si>
  <si>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</si>
  <si>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</si>
  <si>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</si>
  <si>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</si>
  <si>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</si>
  <si>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</si>
  <si>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</si>
  <si>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</si>
  <si>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</si>
  <si>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</si>
  <si>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</si>
  <si>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</si>
  <si>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</si>
  <si>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</si>
  <si>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</si>
  <si>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</si>
  <si>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</si>
  <si>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</si>
  <si>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</si>
  <si>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</si>
  <si>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</si>
  <si>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</si>
  <si>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</si>
  <si>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</si>
  <si>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</si>
  <si>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</si>
  <si>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</si>
  <si>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</si>
  <si>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</si>
  <si>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</si>
  <si>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</si>
  <si>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</si>
  <si>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</si>
  <si>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</si>
  <si>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</si>
  <si>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</si>
  <si>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</si>
  <si>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</si>
  <si>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</si>
  <si>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</si>
  <si>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</si>
  <si>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</si>
  <si>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</si>
  <si>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</si>
  <si>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</si>
  <si>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</si>
  <si>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</si>
  <si>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</si>
  <si>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</si>
  <si>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</si>
  <si>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</si>
  <si>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</si>
  <si>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</si>
  <si>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</si>
  <si>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</si>
  <si>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</si>
  <si>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</si>
  <si>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</si>
  <si>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</si>
  <si>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</si>
  <si>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</si>
  <si>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</si>
  <si>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</si>
  <si>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</si>
  <si>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</si>
  <si>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</si>
  <si>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</si>
  <si>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</si>
  <si>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</si>
  <si>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</si>
  <si>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</si>
  <si>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</si>
  <si>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</si>
  <si>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</si>
  <si>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</si>
  <si>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</si>
  <si>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</si>
  <si>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</si>
  <si>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</si>
  <si>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</si>
  <si>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</si>
  <si>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</si>
  <si>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</si>
  <si>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</si>
  <si>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</si>
  <si>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</si>
  <si>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</si>
  <si>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</si>
  <si>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</si>
  <si>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</si>
  <si>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</si>
  <si>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</si>
  <si>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</si>
  <si>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</si>
  <si>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</si>
  <si>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</si>
  <si>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</si>
  <si>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</si>
  <si>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</si>
  <si>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</si>
  <si>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</si>
  <si>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</si>
  <si>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</si>
  <si>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</si>
  <si>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</si>
  <si>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</si>
  <si>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</si>
  <si>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</si>
  <si>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</si>
  <si>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</si>
  <si>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</si>
  <si>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</si>
  <si>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</si>
  <si>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</si>
  <si>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</si>
  <si>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</si>
  <si>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</si>
  <si>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</si>
  <si>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</si>
  <si>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</si>
  <si>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</si>
  <si>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</si>
  <si>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</si>
  <si>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</si>
  <si>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</si>
  <si>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</si>
  <si>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</si>
  <si>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</si>
  <si>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</si>
  <si>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</si>
  <si>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</si>
  <si>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</si>
  <si>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</si>
  <si>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</si>
  <si>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</si>
  <si>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</si>
  <si>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</si>
  <si>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</si>
  <si>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</si>
  <si>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</si>
  <si>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</si>
  <si>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</si>
  <si>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</si>
  <si>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</si>
  <si>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</si>
  <si>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</si>
  <si>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</si>
  <si>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</si>
  <si>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</si>
  <si>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</si>
  <si>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</si>
  <si>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</si>
  <si>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</si>
  <si>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</si>
  <si>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</si>
  <si>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</si>
  <si>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</si>
  <si>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</si>
  <si>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</si>
  <si>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</si>
  <si>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</si>
  <si>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</si>
  <si>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</si>
  <si>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</si>
  <si>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</si>
  <si>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</si>
  <si>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</si>
  <si>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</si>
  <si>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</si>
  <si>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</si>
  <si>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</si>
  <si>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</si>
  <si>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</si>
  <si>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</si>
  <si>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</si>
  <si>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</si>
  <si>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</si>
  <si>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</si>
  <si>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</si>
  <si>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</si>
  <si>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</si>
  <si>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</si>
  <si>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</si>
  <si>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</si>
  <si>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</si>
  <si>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</si>
  <si>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</si>
  <si>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</si>
  <si>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</si>
  <si>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</si>
  <si>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</si>
  <si>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</si>
  <si>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</si>
  <si>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</si>
  <si>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</si>
  <si>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</si>
  <si>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</si>
  <si>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</si>
  <si>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</si>
  <si>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</si>
  <si>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</si>
  <si>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</si>
  <si>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</si>
  <si>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</si>
  <si>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</si>
  <si>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</si>
  <si>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</si>
  <si>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</si>
  <si>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</si>
  <si>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</si>
  <si>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</si>
  <si>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</si>
  <si>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</si>
  <si>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</si>
  <si>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</si>
  <si>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</si>
  <si>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</si>
  <si>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</si>
  <si>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</si>
  <si>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</si>
  <si>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</si>
  <si>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</si>
  <si>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</si>
  <si>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</si>
  <si>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</si>
  <si>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</si>
  <si>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</si>
  <si>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</si>
  <si>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</si>
  <si>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</si>
  <si>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</si>
  <si>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</si>
  <si>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</si>
  <si>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</si>
  <si>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</si>
  <si>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</si>
  <si>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</si>
  <si>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</si>
  <si>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</si>
  <si>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</si>
  <si>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</si>
  <si>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</si>
  <si>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</si>
  <si>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</si>
  <si>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</si>
  <si>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</si>
  <si>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</si>
  <si>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</si>
  <si>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</si>
  <si>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</si>
  <si>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</si>
  <si>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</si>
  <si>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</si>
  <si>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</si>
  <si>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</si>
  <si>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</si>
  <si>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</si>
  <si>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</si>
  <si>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</si>
  <si>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</si>
  <si>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</si>
  <si>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</si>
  <si>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</si>
  <si>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</si>
  <si>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</si>
  <si>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</si>
  <si>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</si>
  <si>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</si>
  <si>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</si>
  <si>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</si>
  <si>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</si>
  <si>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</si>
  <si>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</si>
  <si>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</si>
  <si>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</si>
  <si>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</si>
  <si>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</si>
  <si>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</si>
  <si>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</si>
  <si>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</si>
  <si>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</si>
  <si>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</si>
  <si>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</si>
  <si>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</si>
  <si>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</si>
  <si>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</si>
  <si>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</si>
  <si>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</si>
  <si>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</si>
  <si>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</si>
  <si>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</si>
  <si>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</si>
  <si>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</si>
  <si>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</si>
  <si>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</si>
  <si>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</si>
  <si>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</si>
  <si>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</si>
  <si>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</si>
  <si>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</si>
  <si>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</si>
  <si>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</si>
  <si>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</si>
  <si>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</si>
  <si>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</si>
  <si>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</si>
  <si>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</si>
  <si>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</si>
  <si>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</si>
  <si>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</si>
  <si>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</si>
  <si>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</si>
  <si>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</si>
  <si>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</si>
  <si>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</si>
  <si>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</si>
  <si>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</si>
  <si>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</si>
  <si>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</si>
  <si>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</si>
  <si>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</si>
  <si>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</si>
  <si>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</si>
  <si>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</si>
  <si>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</si>
  <si>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</si>
  <si>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</si>
  <si>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</si>
  <si>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</si>
  <si>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</si>
  <si>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</si>
  <si>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</si>
  <si>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</si>
  <si>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</si>
  <si>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</si>
  <si>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</si>
  <si>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</si>
  <si>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</si>
  <si>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</si>
  <si>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</si>
  <si>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</si>
  <si>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</si>
  <si>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</si>
  <si>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</si>
  <si>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</si>
  <si>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</si>
  <si>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</si>
  <si>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</si>
  <si>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</si>
  <si>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</si>
  <si>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</si>
  <si>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</si>
  <si>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</si>
  <si>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</si>
  <si>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</si>
  <si>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</si>
  <si>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</si>
  <si>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</si>
  <si>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</si>
  <si>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</si>
  <si>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</si>
  <si>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</si>
  <si>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</si>
  <si>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</si>
  <si>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</si>
  <si>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</si>
  <si>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</si>
  <si>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</si>
  <si>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</si>
  <si>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</si>
  <si>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</si>
  <si>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</si>
  <si>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</si>
  <si>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</si>
  <si>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</si>
  <si>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</si>
  <si>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</si>
  <si>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</si>
  <si>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</si>
  <si>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</si>
  <si>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</si>
  <si>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</si>
  <si>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</si>
  <si>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</si>
  <si>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</si>
  <si>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</si>
  <si>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</si>
  <si>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</si>
  <si>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</si>
  <si>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</si>
  <si>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</si>
  <si>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</si>
  <si>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</si>
  <si>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</si>
  <si>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</si>
  <si>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</si>
  <si>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</si>
  <si>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</si>
  <si>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</si>
  <si>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</si>
  <si>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</si>
  <si>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</si>
  <si>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</si>
  <si>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</si>
  <si>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</si>
  <si>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</si>
  <si>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</si>
  <si>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</si>
  <si>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</si>
  <si>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</si>
  <si>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</si>
  <si>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</si>
  <si>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</si>
  <si>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</si>
  <si>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</si>
  <si>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</si>
  <si>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</si>
  <si>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</si>
  <si>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</si>
  <si>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</si>
  <si>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</si>
  <si>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</si>
  <si>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</si>
  <si>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</si>
  <si>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</si>
  <si>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</si>
  <si>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</si>
  <si>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</si>
  <si>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</si>
  <si>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</si>
  <si>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</si>
  <si>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</si>
  <si>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</si>
  <si>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</si>
  <si>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</si>
  <si>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</si>
  <si>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</si>
  <si>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</si>
  <si>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</si>
  <si>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</si>
  <si>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</si>
  <si>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</si>
  <si>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</si>
  <si>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</si>
  <si>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</si>
  <si>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</si>
  <si>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</si>
  <si>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</si>
  <si>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</si>
  <si>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</si>
  <si>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</si>
  <si>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</si>
  <si>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</si>
  <si>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</si>
  <si>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</si>
  <si>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</si>
  <si>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</si>
  <si>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</si>
  <si>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</si>
  <si>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</si>
  <si>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</si>
  <si>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</si>
  <si>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</si>
  <si>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</si>
  <si>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</si>
  <si>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</si>
  <si>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</si>
  <si>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</si>
  <si>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</si>
  <si>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</si>
  <si>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</si>
  <si>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</si>
  <si>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</si>
  <si>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</si>
  <si>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</si>
  <si>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</si>
  <si>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</si>
  <si>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</si>
  <si>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</si>
  <si>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</si>
  <si>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</si>
  <si>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</si>
  <si>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</si>
  <si>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</si>
  <si>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</si>
  <si>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</si>
  <si>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</si>
  <si>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</si>
  <si>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</si>
  <si>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</si>
  <si>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</si>
  <si>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</si>
  <si>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</si>
  <si>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</si>
  <si>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</si>
  <si>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</si>
  <si>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</si>
  <si>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</si>
  <si>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</si>
  <si>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</si>
  <si>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</si>
  <si>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</si>
  <si>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</si>
  <si>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</si>
  <si>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</si>
  <si>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</si>
  <si>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</si>
  <si>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</si>
  <si>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</si>
  <si>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</si>
  <si>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</si>
  <si>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</si>
  <si>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</si>
  <si>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</si>
  <si>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</si>
  <si>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</si>
  <si>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</si>
  <si>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</si>
  <si>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</si>
  <si>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</si>
  <si>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</si>
  <si>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</si>
  <si>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</si>
  <si>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</si>
  <si>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</si>
  <si>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</si>
  <si>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</si>
  <si>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</si>
  <si>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</si>
  <si>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</si>
  <si>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</si>
  <si>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</si>
  <si>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</si>
  <si>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</si>
  <si>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</si>
  <si>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</si>
  <si>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</si>
  <si>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</si>
  <si>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</si>
  <si>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</si>
  <si>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</si>
  <si>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</si>
  <si>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</si>
  <si>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</si>
  <si>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</si>
  <si>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</si>
  <si>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</si>
  <si>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</si>
  <si>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</si>
  <si>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</si>
  <si>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</si>
  <si>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</si>
  <si>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</si>
  <si>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</si>
  <si>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</si>
  <si>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</si>
  <si>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</si>
  <si>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</si>
  <si>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</si>
  <si>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</si>
  <si>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</si>
  <si>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</si>
  <si>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</si>
  <si>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</si>
  <si>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</si>
  <si>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</si>
  <si>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</si>
  <si>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</si>
  <si>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</si>
  <si>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</si>
  <si>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</si>
  <si>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</si>
  <si>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</si>
  <si>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</si>
  <si>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</si>
  <si>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</si>
  <si>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</si>
  <si>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</si>
  <si>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</si>
  <si>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</si>
  <si>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</si>
  <si>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</si>
  <si>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</si>
  <si>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</si>
  <si>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</si>
  <si>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</si>
  <si>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</si>
  <si>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</si>
  <si>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</si>
  <si>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</si>
  <si>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</si>
  <si>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</si>
  <si>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</si>
  <si>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</si>
  <si>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</si>
  <si>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</si>
  <si>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</si>
  <si>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</si>
  <si>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</si>
  <si>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</si>
  <si>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</si>
  <si>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</si>
  <si>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</si>
  <si>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</si>
  <si>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</si>
  <si>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</si>
  <si>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</si>
  <si>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</si>
  <si>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</si>
  <si>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</si>
  <si>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</si>
  <si>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</si>
  <si>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</si>
  <si>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</si>
  <si>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</si>
  <si>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</si>
  <si>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</si>
  <si>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</si>
  <si>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</si>
  <si>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</si>
  <si>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</si>
  <si>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</si>
  <si>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</si>
  <si>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</si>
  <si>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</si>
  <si>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</si>
  <si>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</si>
  <si>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</si>
  <si>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</si>
  <si>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</si>
  <si>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</si>
  <si>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</si>
  <si>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</si>
  <si>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</si>
  <si>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</si>
  <si>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</si>
  <si>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</si>
  <si>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</si>
  <si>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</si>
  <si>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</si>
  <si>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</si>
  <si>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</si>
  <si>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</si>
  <si>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</si>
  <si>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</si>
  <si>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</si>
  <si>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</si>
  <si>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</si>
  <si>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</si>
  <si>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</si>
  <si>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</si>
  <si>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</si>
  <si>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</si>
  <si>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</si>
  <si>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</si>
  <si>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</si>
  <si>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</si>
  <si>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</si>
  <si>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</si>
  <si>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</si>
  <si>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</si>
  <si>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</si>
  <si>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</si>
  <si>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</si>
  <si>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</si>
  <si>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</si>
  <si>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</si>
  <si>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</si>
  <si>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</si>
  <si>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</si>
  <si>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</si>
  <si>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</si>
  <si>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</si>
  <si>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</si>
  <si>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</si>
  <si>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</si>
  <si>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</si>
  <si>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</si>
  <si>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</si>
  <si>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</si>
  <si>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</si>
  <si>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</si>
  <si>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</si>
  <si>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</si>
  <si>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</si>
  <si>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</si>
  <si>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</si>
  <si>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</si>
  <si>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</si>
  <si>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</si>
  <si>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</si>
  <si>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</si>
  <si>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</si>
  <si>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</si>
  <si>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</si>
  <si>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</si>
  <si>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</si>
  <si>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</si>
  <si>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</si>
  <si>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</si>
  <si>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</si>
  <si>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</si>
  <si>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</si>
  <si>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</si>
  <si>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</si>
  <si>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</si>
  <si>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</si>
  <si>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</si>
  <si>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</si>
  <si>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</si>
  <si>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</si>
  <si>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</si>
  <si>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</si>
  <si>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</si>
  <si>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</si>
  <si>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</si>
  <si>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</si>
  <si>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</si>
  <si>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</si>
  <si>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</si>
  <si>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</si>
  <si>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</si>
  <si>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</si>
  <si>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</si>
  <si>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</si>
  <si>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</si>
  <si>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</si>
  <si>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</si>
  <si>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</si>
  <si>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</si>
  <si>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</si>
  <si>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</si>
  <si>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</si>
  <si>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</si>
  <si>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</si>
  <si>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</si>
  <si>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</si>
  <si>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</si>
  <si>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</si>
  <si>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</si>
  <si>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</si>
  <si>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</si>
  <si>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</si>
  <si>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</si>
  <si>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</si>
  <si>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</si>
  <si>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</si>
  <si>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</si>
  <si>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</si>
  <si>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</si>
  <si>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</si>
  <si>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</si>
  <si>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</si>
  <si>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</si>
  <si>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</si>
  <si>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</si>
  <si>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</si>
  <si>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</si>
  <si>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</si>
  <si>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</si>
  <si>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</si>
  <si>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</si>
  <si>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</si>
  <si>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</si>
  <si>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</si>
  <si>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</si>
  <si>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</si>
  <si>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</si>
  <si>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</si>
  <si>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</si>
  <si>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</si>
  <si>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</si>
  <si>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</si>
  <si>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</si>
  <si>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</si>
  <si>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</si>
  <si>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</si>
  <si>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</si>
  <si>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</si>
  <si>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</si>
  <si>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</si>
  <si>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</si>
  <si>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</si>
  <si>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</si>
  <si>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</si>
  <si>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</si>
  <si>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</si>
  <si>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</si>
  <si>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</si>
  <si>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</si>
  <si>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</si>
  <si>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</si>
  <si>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</si>
  <si>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</si>
  <si>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</si>
  <si>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</si>
  <si>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</si>
  <si>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</si>
  <si>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</si>
  <si>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</si>
  <si>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</si>
  <si>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</si>
  <si>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</si>
  <si>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</si>
  <si>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</si>
  <si>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</si>
  <si>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</si>
  <si>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</si>
  <si>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</si>
  <si>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</si>
  <si>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</si>
  <si>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</si>
  <si>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</si>
  <si>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</si>
  <si>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</si>
  <si>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</si>
  <si>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</si>
  <si>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</si>
  <si>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</si>
  <si>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</si>
  <si>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</si>
  <si>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</si>
  <si>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</si>
  <si>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</si>
  <si>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</si>
  <si>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</si>
  <si>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</si>
  <si>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</si>
  <si>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</si>
  <si>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</si>
  <si>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</si>
  <si>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</si>
  <si>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</si>
  <si>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</si>
  <si>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</si>
  <si>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</si>
  <si>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</si>
  <si>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</si>
  <si>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</si>
  <si>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</si>
  <si>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</si>
  <si>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</si>
  <si>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</si>
  <si>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</si>
  <si>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</si>
  <si>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</si>
  <si>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</si>
  <si>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</si>
  <si>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</si>
  <si>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</si>
  <si>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</si>
  <si>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</si>
  <si>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</si>
  <si>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</si>
  <si>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</si>
  <si>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</si>
  <si>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</si>
  <si>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</si>
  <si>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</si>
  <si>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</si>
  <si>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</si>
  <si>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</si>
  <si>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</si>
  <si>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</si>
  <si>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</si>
  <si>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</si>
  <si>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</si>
  <si>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</si>
  <si>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</si>
  <si>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</si>
  <si>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</si>
  <si>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</si>
  <si>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</si>
  <si>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</si>
  <si>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</si>
  <si>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</si>
  <si>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</si>
  <si>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</si>
  <si>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</si>
  <si>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</si>
  <si>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</si>
  <si>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</si>
  <si>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</si>
  <si>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</si>
  <si>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</si>
  <si>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</si>
  <si>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</si>
  <si>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</si>
  <si>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</si>
  <si>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</si>
  <si>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</si>
  <si>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</si>
  <si>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</si>
  <si>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</si>
  <si>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</si>
  <si>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</si>
  <si>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</si>
  <si>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</si>
  <si>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</si>
  <si>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</si>
  <si>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</si>
  <si>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</si>
  <si>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</si>
  <si>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</si>
  <si>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</si>
  <si>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</si>
  <si>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</si>
  <si>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</si>
  <si>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</si>
  <si>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</si>
  <si>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</si>
  <si>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</si>
  <si>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</si>
  <si>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</si>
  <si>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</si>
  <si>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</si>
  <si>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</si>
  <si>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</si>
  <si>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</si>
  <si>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</si>
  <si>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</si>
  <si>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</si>
  <si>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</si>
  <si>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</si>
  <si>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</si>
  <si>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</si>
  <si>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</si>
  <si>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</si>
  <si>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</si>
  <si>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</si>
  <si>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</si>
  <si>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</si>
  <si>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</si>
  <si>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</si>
  <si>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</si>
  <si>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</si>
  <si>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</si>
  <si>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</si>
  <si>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</si>
  <si>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</si>
  <si>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</si>
  <si>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</si>
  <si>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</si>
  <si>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</si>
  <si>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</si>
  <si>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</si>
  <si>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</si>
  <si>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</si>
  <si>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</si>
  <si>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</si>
  <si>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</si>
  <si>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</si>
  <si>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</si>
  <si>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</si>
  <si>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</si>
  <si>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</si>
  <si>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</si>
  <si>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</si>
  <si>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</si>
  <si>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</si>
  <si>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</si>
  <si>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</si>
  <si>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</si>
  <si>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</si>
  <si>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</si>
  <si>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</si>
  <si>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</si>
  <si>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</si>
  <si>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</si>
  <si>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</si>
  <si>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</si>
  <si>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</si>
  <si>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</si>
  <si>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</si>
  <si>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</si>
  <si>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</si>
  <si>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</si>
  <si>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</si>
  <si>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</si>
  <si>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</si>
  <si>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</si>
  <si>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</si>
  <si>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</si>
  <si>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</si>
  <si>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</si>
  <si>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</si>
  <si>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</si>
  <si>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</si>
  <si>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</si>
  <si>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</si>
  <si>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</si>
  <si>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</si>
  <si>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</si>
  <si>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</si>
  <si>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</si>
  <si>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</si>
  <si>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</si>
  <si>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</si>
  <si>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</si>
  <si>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</si>
  <si>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</si>
  <si>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</si>
  <si>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</si>
  <si>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</si>
  <si>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</si>
  <si>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</si>
  <si>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</si>
  <si>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</si>
  <si>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</si>
  <si>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</si>
  <si>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</si>
  <si>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</si>
  <si>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</si>
  <si>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</si>
  <si>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</si>
  <si>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</si>
  <si>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</si>
  <si>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</si>
  <si>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</si>
  <si>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</si>
  <si>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</si>
  <si>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</si>
  <si>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</si>
  <si>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</si>
  <si>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</si>
  <si>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</si>
  <si>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</si>
  <si>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</si>
  <si>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</si>
  <si>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</si>
  <si>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</si>
  <si>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</si>
  <si>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</si>
  <si>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</si>
  <si>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</si>
  <si>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</si>
  <si>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</si>
  <si>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</si>
  <si>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</si>
  <si>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</si>
  <si>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</si>
  <si>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</si>
  <si>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</si>
  <si>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</si>
  <si>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</si>
  <si>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</si>
  <si>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</si>
  <si>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</si>
  <si>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</si>
  <si>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</si>
  <si>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</si>
  <si>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</si>
  <si>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</si>
  <si>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</si>
  <si>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</si>
  <si>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</si>
  <si>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</si>
  <si>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</si>
  <si>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</si>
  <si>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</si>
  <si>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</si>
  <si>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</si>
  <si>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</si>
  <si>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</si>
  <si>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</si>
  <si>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</si>
  <si>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</si>
  <si>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</si>
  <si>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</si>
  <si>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</si>
  <si>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</si>
  <si>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</si>
  <si>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</si>
  <si>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</si>
  <si>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</si>
  <si>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</si>
  <si>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</si>
  <si>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</si>
  <si>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</si>
  <si>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</si>
  <si>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</si>
  <si>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</si>
  <si>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</si>
  <si>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</si>
  <si>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</si>
  <si>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</si>
  <si>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</si>
  <si>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</si>
  <si>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</si>
  <si>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</si>
  <si>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</si>
  <si>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</si>
  <si>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</si>
  <si>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</si>
  <si>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</si>
  <si>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</si>
  <si>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</si>
  <si>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</si>
  <si>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</si>
  <si>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</si>
  <si>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</si>
  <si>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</si>
  <si>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</si>
  <si>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</si>
  <si>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</si>
  <si>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</si>
  <si>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</si>
  <si>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</si>
  <si>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</si>
  <si>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</si>
  <si>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</si>
  <si>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</si>
  <si>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</si>
  <si>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</si>
  <si>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</si>
  <si>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</si>
  <si>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</si>
  <si>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</si>
  <si>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</si>
  <si>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</si>
  <si>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</si>
  <si>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</si>
  <si>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</si>
  <si>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</si>
  <si>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</si>
  <si>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</si>
  <si>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</si>
  <si>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</si>
  <si>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</si>
  <si>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</si>
  <si>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</si>
  <si>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</si>
  <si>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</si>
  <si>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</si>
  <si>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</si>
  <si>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</si>
  <si>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</si>
  <si>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</si>
  <si>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</si>
  <si>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</si>
  <si>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</si>
  <si>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</si>
  <si>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</si>
  <si>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</si>
  <si>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</si>
  <si>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</si>
  <si>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</si>
  <si>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</si>
  <si>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</si>
  <si>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</si>
  <si>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</si>
  <si>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</si>
  <si>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</si>
  <si>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</si>
  <si>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</si>
  <si>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</si>
  <si>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</si>
  <si>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</si>
  <si>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</si>
  <si>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</si>
  <si>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</si>
  <si>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</si>
  <si>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</si>
  <si>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</si>
  <si>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</si>
  <si>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</si>
  <si>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</si>
  <si>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</si>
  <si>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</si>
  <si>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</si>
  <si>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</si>
  <si>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</si>
  <si>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</si>
  <si>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</si>
  <si>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</si>
  <si>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</si>
  <si>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</si>
  <si>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</si>
  <si>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</si>
  <si>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</si>
  <si>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</si>
  <si>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</si>
  <si>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</si>
  <si>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</si>
  <si>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</si>
  <si>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</si>
  <si>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</si>
  <si>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</si>
  <si>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</si>
  <si>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</si>
  <si>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</si>
  <si>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</si>
  <si>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</si>
  <si>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</si>
  <si>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</si>
  <si>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</si>
  <si>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</si>
  <si>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</si>
  <si>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</si>
  <si>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</si>
  <si>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</si>
  <si>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</si>
  <si>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</si>
  <si>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</si>
  <si>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</si>
  <si>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</si>
  <si>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</si>
  <si>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</si>
  <si>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</si>
  <si>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</si>
  <si>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</si>
  <si>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</si>
  <si>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</si>
  <si>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</si>
  <si>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</si>
  <si>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</si>
  <si>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</si>
  <si>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</si>
  <si>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</si>
  <si>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</si>
  <si>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</si>
  <si>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</si>
  <si>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</si>
  <si>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</si>
  <si>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</si>
  <si>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</si>
  <si>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</si>
  <si>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</si>
  <si>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</si>
  <si>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</si>
  <si>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</si>
  <si>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</si>
  <si>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</si>
  <si>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</si>
  <si>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</si>
  <si>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</si>
  <si>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</si>
  <si>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</si>
  <si>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</si>
  <si>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</si>
  <si>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</si>
  <si>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</si>
  <si>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</si>
  <si>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</si>
  <si>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</si>
  <si>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</si>
  <si>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</si>
  <si>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</si>
  <si>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</si>
  <si>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</si>
  <si>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</si>
  <si>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</si>
  <si>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</si>
  <si>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</si>
  <si>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</si>
  <si>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</si>
  <si>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</si>
  <si>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</si>
  <si>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</si>
  <si>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</si>
  <si>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</si>
  <si>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</si>
  <si>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</si>
  <si>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</si>
  <si>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</si>
  <si>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</si>
  <si>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</si>
  <si>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</si>
  <si>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</si>
  <si>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</si>
  <si>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</si>
  <si>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</si>
  <si>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</si>
  <si>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</si>
  <si>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</si>
  <si>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</si>
  <si>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</si>
  <si>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</si>
  <si>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</si>
  <si>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</si>
  <si>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</si>
  <si>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</si>
  <si>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</si>
  <si>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</si>
  <si>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</si>
  <si>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</si>
  <si>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</si>
  <si>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</si>
  <si>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</si>
  <si>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</si>
  <si>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</si>
  <si>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</si>
  <si>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</si>
  <si>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</si>
  <si>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</si>
  <si>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</si>
  <si>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</si>
  <si>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</si>
  <si>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</si>
  <si>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</si>
  <si>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</si>
  <si>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</si>
  <si>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</si>
  <si>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</si>
  <si>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</si>
  <si>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</si>
  <si>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</si>
  <si>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</si>
  <si>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</si>
  <si>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</si>
  <si>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</si>
  <si>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</si>
  <si>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</si>
  <si>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</si>
  <si>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</si>
  <si>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</si>
  <si>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</si>
  <si>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</si>
  <si>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</si>
  <si>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</si>
  <si>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</si>
  <si>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</si>
  <si>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</si>
  <si>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</si>
  <si>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</si>
  <si>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</si>
  <si>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</si>
  <si>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</si>
  <si>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</si>
  <si>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</si>
  <si>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</si>
  <si>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</si>
  <si>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</si>
  <si>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</si>
  <si>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</si>
  <si>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</si>
  <si>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</si>
  <si>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</si>
  <si>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</si>
  <si>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</si>
  <si>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</si>
  <si>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</si>
  <si>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</si>
  <si>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</si>
  <si>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</si>
  <si>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</si>
  <si>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</si>
  <si>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</si>
  <si>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</si>
  <si>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</si>
  <si>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</si>
  <si>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</si>
  <si>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</si>
  <si>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</si>
  <si>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</si>
  <si>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</si>
  <si>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</si>
  <si>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</si>
  <si>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</si>
  <si>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</si>
  <si>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</si>
  <si>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</si>
  <si>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</si>
  <si>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</si>
  <si>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</si>
  <si>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</si>
  <si>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</si>
  <si>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</si>
  <si>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</si>
  <si>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</si>
  <si>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</si>
  <si>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</si>
  <si>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</si>
  <si>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</si>
  <si>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</si>
  <si>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</si>
  <si>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</si>
  <si>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</si>
  <si>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</si>
  <si>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</si>
  <si>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</si>
  <si>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</si>
  <si>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</si>
  <si>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</si>
  <si>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</si>
  <si>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</si>
  <si>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</si>
  <si>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</si>
  <si>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</si>
  <si>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</si>
  <si>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</si>
  <si>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</si>
  <si>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</si>
  <si>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</si>
  <si>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</si>
  <si>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</si>
  <si>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</si>
  <si>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</si>
  <si>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</si>
  <si>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</si>
  <si>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</si>
  <si>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</si>
  <si>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</si>
  <si>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</si>
  <si>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</si>
  <si>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</si>
  <si>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</si>
  <si>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</si>
  <si>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</si>
  <si>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</si>
  <si>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</si>
  <si>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</si>
  <si>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</si>
  <si>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</si>
  <si>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</si>
  <si>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</si>
  <si>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</si>
  <si>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</si>
  <si>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</si>
  <si>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</si>
  <si>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</si>
  <si>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</si>
  <si>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</si>
  <si>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</si>
  <si>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</si>
  <si>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</si>
  <si>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</si>
  <si>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</si>
  <si>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</si>
  <si>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</si>
  <si>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</si>
  <si>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</si>
  <si>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</si>
  <si>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</si>
  <si>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</si>
  <si>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</si>
  <si>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</si>
  <si>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</si>
  <si>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</si>
  <si>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</si>
  <si>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</si>
  <si>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</si>
  <si>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</si>
  <si>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</si>
  <si>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</si>
  <si>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</si>
  <si>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</si>
  <si>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</si>
  <si>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</si>
  <si>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</si>
  <si>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</si>
  <si>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</si>
  <si>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</si>
  <si>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</si>
  <si>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</si>
  <si>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</si>
  <si>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</si>
  <si>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</si>
  <si>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</si>
  <si>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</si>
  <si>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</si>
  <si>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</si>
  <si>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</si>
  <si>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</si>
  <si>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</si>
  <si>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</si>
  <si>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</si>
  <si>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</si>
  <si>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</si>
  <si>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</si>
  <si>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</si>
  <si>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</si>
  <si>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</si>
  <si>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</si>
  <si>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</si>
  <si>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</si>
  <si>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</si>
  <si>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</si>
  <si>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</si>
  <si>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</si>
  <si>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</si>
  <si>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</si>
  <si>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</si>
  <si>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</si>
  <si>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</si>
  <si>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</si>
  <si>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</si>
  <si>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</si>
  <si>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</si>
  <si>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</si>
  <si>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</si>
  <si>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</si>
  <si>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</si>
  <si>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</si>
  <si>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</si>
  <si>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</si>
  <si>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</si>
  <si>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</si>
  <si>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</si>
  <si>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</si>
  <si>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</si>
  <si>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</si>
  <si>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</si>
  <si>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</si>
  <si>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</si>
  <si>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</si>
  <si>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</si>
  <si>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</si>
  <si>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</si>
  <si>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</si>
  <si>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</si>
  <si>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</si>
  <si>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</si>
  <si>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</si>
  <si>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</si>
  <si>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</si>
  <si>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</si>
  <si>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</si>
  <si>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</si>
  <si>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</si>
  <si>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</si>
  <si>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</si>
  <si>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</si>
  <si>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</si>
  <si>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</si>
  <si>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</si>
  <si>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</si>
  <si>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</si>
  <si>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</si>
  <si>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</si>
  <si>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</si>
  <si>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</si>
  <si>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</si>
  <si>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</si>
  <si>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</si>
  <si>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</si>
  <si>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</si>
  <si>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</si>
  <si>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</si>
  <si>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</si>
  <si>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</si>
  <si>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</si>
  <si>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</si>
  <si>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</si>
  <si>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</si>
  <si>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</si>
  <si>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</si>
  <si>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</si>
  <si>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</si>
  <si>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</si>
  <si>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</si>
  <si>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</si>
  <si>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</si>
  <si>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</si>
  <si>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</si>
  <si>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</si>
  <si>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</si>
  <si>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</si>
  <si>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</si>
  <si>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</si>
  <si>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</si>
  <si>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</si>
  <si>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</si>
  <si>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</si>
  <si>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</si>
  <si>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</si>
  <si>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</si>
  <si>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</si>
  <si>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</si>
  <si>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</si>
  <si>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</si>
  <si>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</si>
  <si>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</si>
  <si>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</si>
  <si>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</si>
  <si>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</si>
  <si>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</si>
  <si>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</si>
  <si>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</si>
  <si>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</si>
  <si>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</si>
  <si>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</si>
  <si>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</si>
  <si>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</si>
  <si>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</si>
  <si>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</si>
  <si>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</si>
  <si>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</si>
  <si>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</si>
  <si>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</si>
  <si>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</si>
  <si>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</si>
  <si>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</si>
  <si>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</si>
  <si>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</si>
  <si>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</si>
  <si>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</si>
  <si>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</si>
  <si>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</si>
  <si>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</si>
  <si>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</si>
  <si>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</si>
  <si>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</si>
  <si>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</si>
  <si>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</si>
  <si>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</si>
  <si>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</si>
  <si>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</si>
  <si>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</si>
  <si>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</si>
  <si>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</si>
  <si>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</si>
  <si>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</si>
  <si>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</si>
  <si>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</si>
  <si>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</si>
  <si>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</si>
  <si>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</si>
  <si>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</si>
  <si>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</si>
  <si>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</si>
  <si>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</si>
  <si>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</si>
  <si>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</si>
  <si>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</si>
  <si>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</si>
  <si>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</si>
  <si>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</si>
  <si>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</si>
  <si>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</si>
  <si>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</si>
  <si>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</si>
  <si>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</si>
  <si>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</si>
  <si>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</si>
  <si>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</si>
  <si>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</si>
  <si>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</si>
  <si>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</si>
  <si>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</si>
  <si>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</si>
  <si>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</si>
  <si>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</si>
  <si>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</si>
  <si>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</si>
  <si>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</si>
  <si>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</si>
  <si>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</si>
  <si>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</si>
  <si>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</si>
  <si>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</si>
  <si>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</si>
  <si>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</si>
  <si>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</si>
  <si>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</si>
  <si>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</si>
  <si>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</si>
  <si>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</si>
  <si>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</si>
  <si>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</si>
  <si>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</si>
  <si>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</si>
  <si>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</si>
  <si>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</si>
  <si>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</si>
  <si>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</si>
  <si>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</si>
  <si>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</si>
  <si>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</si>
  <si>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</si>
  <si>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</si>
  <si>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</si>
  <si>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</si>
  <si>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</si>
  <si>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</si>
  <si>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</si>
  <si>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</si>
  <si>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</si>
  <si>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</si>
  <si>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</si>
  <si>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</si>
  <si>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</si>
  <si>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</si>
  <si>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</si>
  <si>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</si>
  <si>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</si>
  <si>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</si>
  <si>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</si>
  <si>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</si>
  <si>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</si>
  <si>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</si>
  <si>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</si>
  <si>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</si>
  <si>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</si>
  <si>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</si>
  <si>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</si>
  <si>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</si>
  <si>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</si>
  <si>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</si>
  <si>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</si>
  <si>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</si>
  <si>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</si>
  <si>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</si>
  <si>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</si>
  <si>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</si>
  <si>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</si>
  <si>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</si>
  <si>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</si>
  <si>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</si>
  <si>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</si>
  <si>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</si>
  <si>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</si>
  <si>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</si>
  <si>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</si>
  <si>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</si>
  <si>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</si>
  <si>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</si>
  <si>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</si>
  <si>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</si>
  <si>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</si>
  <si>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</si>
  <si>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</si>
  <si>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</si>
  <si>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</si>
  <si>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</si>
  <si>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</si>
  <si>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</si>
  <si>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</si>
  <si>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</si>
  <si>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</si>
  <si>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</si>
  <si>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</si>
  <si>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</si>
  <si>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</si>
  <si>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</si>
  <si>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</si>
  <si>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</si>
  <si>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</si>
  <si>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</si>
  <si>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</si>
  <si>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</si>
  <si>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</si>
  <si>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</si>
  <si>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</si>
  <si>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</si>
  <si>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</si>
  <si>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</si>
  <si>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</si>
  <si>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</si>
  <si>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</si>
  <si>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</si>
  <si>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</si>
  <si>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</si>
  <si>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</si>
  <si>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</si>
  <si>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</si>
  <si>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</si>
  <si>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</si>
  <si>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</si>
  <si>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</si>
  <si>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</si>
  <si>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</si>
  <si>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</si>
  <si>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</si>
  <si>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</si>
  <si>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</si>
  <si>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</si>
  <si>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</si>
  <si>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</si>
  <si>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</si>
  <si>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</si>
  <si>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</si>
  <si>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</si>
  <si>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</si>
  <si>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</si>
  <si>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</si>
  <si>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</si>
  <si>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</si>
  <si>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</si>
  <si>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</si>
  <si>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</si>
  <si>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</si>
  <si>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</si>
  <si>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</si>
  <si>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</si>
  <si>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</si>
  <si>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</si>
  <si>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</si>
  <si>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</si>
  <si>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</si>
  <si>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</si>
  <si>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</si>
  <si>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</si>
  <si>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</si>
  <si>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</si>
  <si>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</si>
  <si>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</si>
  <si>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</si>
  <si>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</si>
  <si>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</si>
  <si>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</si>
  <si>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</si>
  <si>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</si>
  <si>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</si>
  <si>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</si>
  <si>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</si>
  <si>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</si>
  <si>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</si>
  <si>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</si>
  <si>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</si>
  <si>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</si>
  <si>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</si>
  <si>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</si>
  <si>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</si>
  <si>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</si>
  <si>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</si>
  <si>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</si>
  <si>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</si>
  <si>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</si>
  <si>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</si>
  <si>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</si>
  <si>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</si>
  <si>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</si>
  <si>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</si>
  <si>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</si>
  <si>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</si>
  <si>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</si>
  <si>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</si>
  <si>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</si>
  <si>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</si>
  <si>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</si>
  <si>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</si>
  <si>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</si>
  <si>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</si>
  <si>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</si>
  <si>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</si>
  <si>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</si>
  <si>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</si>
  <si>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</si>
  <si>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</si>
  <si>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</si>
  <si>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</si>
  <si>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</si>
  <si>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</si>
  <si>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</si>
  <si>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</si>
  <si>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</si>
  <si>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</si>
  <si>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</si>
  <si>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</si>
  <si>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</si>
  <si>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</si>
  <si>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</si>
  <si>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</si>
  <si>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</si>
  <si>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</si>
  <si>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</si>
  <si>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</si>
  <si>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</si>
  <si>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</si>
  <si>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</si>
  <si>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</si>
  <si>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</si>
  <si>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</si>
  <si>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</si>
  <si>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</si>
  <si>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</si>
  <si>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</si>
  <si>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</si>
  <si>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</si>
  <si>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</si>
  <si>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</si>
  <si>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</si>
  <si>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</si>
  <si>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</si>
  <si>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</si>
  <si>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</si>
  <si>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</si>
  <si>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</si>
  <si>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</si>
  <si>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</si>
  <si>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</si>
  <si>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</si>
  <si>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</si>
  <si>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</si>
  <si>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</si>
  <si>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</si>
  <si>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</si>
  <si>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</si>
  <si>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</si>
  <si>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</si>
  <si>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</si>
  <si>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</si>
  <si>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</si>
  <si>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</si>
  <si>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</si>
  <si>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</si>
  <si>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</si>
  <si>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</si>
  <si>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</si>
  <si>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</si>
  <si>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</si>
  <si>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</si>
  <si>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</si>
  <si>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</si>
  <si>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</si>
  <si>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</si>
  <si>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</si>
  <si>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</si>
  <si>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</si>
  <si>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</si>
  <si>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</si>
  <si>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</si>
  <si>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</si>
  <si>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</si>
  <si>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</si>
  <si>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</si>
  <si>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</si>
  <si>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</si>
  <si>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</si>
  <si>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</si>
  <si>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</si>
  <si>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</si>
  <si>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</si>
  <si>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</si>
  <si>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</si>
  <si>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</si>
  <si>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</si>
  <si>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</si>
  <si>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</si>
  <si>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</si>
  <si>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</si>
  <si>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</si>
  <si>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</si>
  <si>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</si>
  <si>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</si>
  <si>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</si>
  <si>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</si>
  <si>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</si>
  <si>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</si>
  <si>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</si>
  <si>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</si>
  <si>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</si>
  <si>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</si>
  <si>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</si>
  <si>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</si>
  <si>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</si>
  <si>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</si>
  <si>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</si>
  <si>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</si>
  <si>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</si>
  <si>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</si>
  <si>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</si>
  <si>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</si>
  <si>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</si>
  <si>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</si>
  <si>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</si>
  <si>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</si>
  <si>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</si>
  <si>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</si>
  <si>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</si>
  <si>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</si>
  <si>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</si>
  <si>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</si>
  <si>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</si>
  <si>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</si>
  <si>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</si>
  <si>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</si>
  <si>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</si>
  <si>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</si>
  <si>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</si>
  <si>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</si>
  <si>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</si>
  <si>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</si>
  <si>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</si>
  <si>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</si>
  <si>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</si>
  <si>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</si>
  <si>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</si>
  <si>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</si>
  <si>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</si>
  <si>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</si>
  <si>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</si>
  <si>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</si>
  <si>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</si>
  <si>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</si>
  <si>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</si>
  <si>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</si>
  <si>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</si>
  <si>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</si>
  <si>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</si>
  <si>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</si>
  <si>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</si>
  <si>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</si>
  <si>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</si>
  <si>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</si>
  <si>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</si>
  <si>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</si>
  <si>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</si>
  <si>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</si>
  <si>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</si>
  <si>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</si>
  <si>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</si>
  <si>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</si>
  <si>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</si>
  <si>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</si>
  <si>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</si>
  <si>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</si>
  <si>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</si>
  <si>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</si>
  <si>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</si>
  <si>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</si>
  <si>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</si>
  <si>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</si>
  <si>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</si>
  <si>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</si>
  <si>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</si>
  <si>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</si>
  <si>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</si>
  <si>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</si>
  <si>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</si>
  <si>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</si>
  <si>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</si>
  <si>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</si>
  <si>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</si>
  <si>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</si>
  <si>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</si>
  <si>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</si>
  <si>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</si>
  <si>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</si>
  <si>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</si>
  <si>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</si>
  <si>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</si>
  <si>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</si>
  <si>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</si>
  <si>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</si>
  <si>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</si>
  <si>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</si>
  <si>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</si>
  <si>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</si>
  <si>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</si>
  <si>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</si>
  <si>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</si>
  <si>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</si>
  <si>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</si>
  <si>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</si>
  <si>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</si>
  <si>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</si>
  <si>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</si>
  <si>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</si>
  <si>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</si>
  <si>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</si>
  <si>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</si>
  <si>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</si>
  <si>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</si>
  <si>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</si>
  <si>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</si>
  <si>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</si>
  <si>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</si>
  <si>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</si>
  <si>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</si>
  <si>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</si>
  <si>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</si>
  <si>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</si>
  <si>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</si>
  <si>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</si>
  <si>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</si>
  <si>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</si>
  <si>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</si>
  <si>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</si>
  <si>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</si>
  <si>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</si>
  <si>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</si>
  <si>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</si>
  <si>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</si>
  <si>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</si>
  <si>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</si>
  <si>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</si>
  <si>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</si>
  <si>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</si>
  <si>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</si>
  <si>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</si>
  <si>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</si>
  <si>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</si>
  <si>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</si>
  <si>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</si>
  <si>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</si>
  <si>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</si>
  <si>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</si>
  <si>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</si>
  <si>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</si>
  <si>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</si>
  <si>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</si>
  <si>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</si>
  <si>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</si>
  <si>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</si>
  <si>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</si>
  <si>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</si>
  <si>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</si>
  <si>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</si>
  <si>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</si>
  <si>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</si>
  <si>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</si>
  <si>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</si>
  <si>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</si>
  <si>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</si>
  <si>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</si>
  <si>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</si>
  <si>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</si>
  <si>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</si>
  <si>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</si>
  <si>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</si>
  <si>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</si>
  <si>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</si>
  <si>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</si>
  <si>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</si>
  <si>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</si>
  <si>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</si>
  <si>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</si>
  <si>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</si>
  <si>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</si>
  <si>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</si>
  <si>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</si>
  <si>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</si>
  <si>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</si>
  <si>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</si>
  <si>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</si>
  <si>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</si>
  <si>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</si>
  <si>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</si>
  <si>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</si>
  <si>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</si>
  <si>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</si>
  <si>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</si>
  <si>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</si>
  <si>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</si>
  <si>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</si>
  <si>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</si>
  <si>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</si>
  <si>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</si>
  <si>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</si>
  <si>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</si>
  <si>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</si>
  <si>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</si>
  <si>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</si>
  <si>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</si>
  <si>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</si>
  <si>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</si>
  <si>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</si>
  <si>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</si>
  <si>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</si>
  <si>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</si>
  <si>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</si>
  <si>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</si>
  <si>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</si>
  <si>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</si>
  <si>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</si>
  <si>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</si>
  <si>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</si>
  <si>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</si>
  <si>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</si>
  <si>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</si>
  <si>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</si>
  <si>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</si>
  <si>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</si>
  <si>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</si>
  <si>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</si>
  <si>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</si>
  <si>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</si>
  <si>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</si>
  <si>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</si>
  <si>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</si>
  <si>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</si>
  <si>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</si>
  <si>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</si>
  <si>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</si>
  <si>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</si>
  <si>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</si>
  <si>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</si>
  <si>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</si>
  <si>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</si>
  <si>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</si>
  <si>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</si>
  <si>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</si>
  <si>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</si>
  <si>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</si>
  <si>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</si>
  <si>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</si>
  <si>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</si>
  <si>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</si>
  <si>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</si>
  <si>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</si>
  <si>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</si>
  <si>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</si>
  <si>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</si>
  <si>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</si>
  <si>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</si>
  <si>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</si>
  <si>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</si>
  <si>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</si>
  <si>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</si>
  <si>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</si>
  <si>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</si>
  <si>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</si>
  <si>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</si>
  <si>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</si>
  <si>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</si>
  <si>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</si>
  <si>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</si>
  <si>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</si>
  <si>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</si>
  <si>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</si>
  <si>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</si>
  <si>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</si>
  <si>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</si>
  <si>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</si>
  <si>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</si>
  <si>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</si>
  <si>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</si>
  <si>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</si>
  <si>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</si>
  <si>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</si>
  <si>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</si>
  <si>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</si>
  <si>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</si>
  <si>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</si>
  <si>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</si>
  <si>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</si>
  <si>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</si>
  <si>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</si>
  <si>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</si>
  <si>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</si>
  <si>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</si>
  <si>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</si>
  <si>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</si>
  <si>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</si>
  <si>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</si>
  <si>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</si>
  <si>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</si>
  <si>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</si>
  <si>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</si>
  <si>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</si>
  <si>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</si>
  <si>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</si>
  <si>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</si>
  <si>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</si>
  <si>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</si>
  <si>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</si>
  <si>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</si>
  <si>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</si>
  <si>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</si>
  <si>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</si>
  <si>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</si>
  <si>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</si>
  <si>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</si>
  <si>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</si>
  <si>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</si>
  <si>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</si>
  <si>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</si>
  <si>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</si>
  <si>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</si>
  <si>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</si>
  <si>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</si>
  <si>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</si>
  <si>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</si>
  <si>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</si>
  <si>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</si>
  <si>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</si>
  <si>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</si>
  <si>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</si>
  <si>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</si>
  <si>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</si>
  <si>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</si>
  <si>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</si>
  <si>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</si>
  <si>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</si>
  <si>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</si>
  <si>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</si>
  <si>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</si>
  <si>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</si>
  <si>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</si>
  <si>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</si>
  <si>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</si>
  <si>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</si>
  <si>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</si>
  <si>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</si>
  <si>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</si>
  <si>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</si>
  <si>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</si>
  <si>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</si>
  <si>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</si>
  <si>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</si>
  <si>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</si>
  <si>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</si>
  <si>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</si>
  <si>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</si>
  <si>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</si>
  <si>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</si>
  <si>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</si>
  <si>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</si>
  <si>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</si>
  <si>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</si>
  <si>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</si>
  <si>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</si>
  <si>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</si>
  <si>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</si>
  <si>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</si>
  <si>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</si>
  <si>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</si>
  <si>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</si>
  <si>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</si>
  <si>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</si>
  <si>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</si>
  <si>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</si>
  <si>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</si>
  <si>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</si>
  <si>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</si>
  <si>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</si>
  <si>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</si>
  <si>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</si>
  <si>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</si>
  <si>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</si>
  <si>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</si>
  <si>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</si>
  <si>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</si>
  <si>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</si>
  <si>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</si>
  <si>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</si>
  <si>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</si>
  <si>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</si>
  <si>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</si>
  <si>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</si>
  <si>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</si>
  <si>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</si>
  <si>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</si>
  <si>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</si>
  <si>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</si>
  <si>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</si>
  <si>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</si>
  <si>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</si>
  <si>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</si>
  <si>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</si>
  <si>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</si>
  <si>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</si>
  <si>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</si>
  <si>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</si>
  <si>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</si>
  <si>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</si>
  <si>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</si>
  <si>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</si>
  <si>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</si>
  <si>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</si>
  <si>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</si>
  <si>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</si>
  <si>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</si>
  <si>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</si>
  <si>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</si>
  <si>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</si>
  <si>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</si>
  <si>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</si>
  <si>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</si>
  <si>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</si>
  <si>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</si>
  <si>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</si>
  <si>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</si>
  <si>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</si>
  <si>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</si>
  <si>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</si>
  <si>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</si>
  <si>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</si>
  <si>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</si>
  <si>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</si>
  <si>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</si>
  <si>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</si>
  <si>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</si>
  <si>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</si>
  <si>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</si>
  <si>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</si>
  <si>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</si>
  <si>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</si>
  <si>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</si>
  <si>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</si>
  <si>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</si>
  <si>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</si>
  <si>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</si>
  <si>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</si>
  <si>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</si>
  <si>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</si>
  <si>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</si>
  <si>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</si>
  <si>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</si>
  <si>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</si>
  <si>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</si>
  <si>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</si>
  <si>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</si>
  <si>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</si>
  <si>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</si>
  <si>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</si>
  <si>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</si>
  <si>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</si>
  <si>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</si>
  <si>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</si>
  <si>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</si>
  <si>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</si>
  <si>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</si>
  <si>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</si>
  <si>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</si>
  <si>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</si>
  <si>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</si>
  <si>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</si>
  <si>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</si>
  <si>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</si>
  <si>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</si>
  <si>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</si>
  <si>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</si>
  <si>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</si>
  <si>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</si>
  <si>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</si>
  <si>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</si>
  <si>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</si>
  <si>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</si>
  <si>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</si>
  <si>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</si>
  <si>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</si>
  <si>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</si>
  <si>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</si>
  <si>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</si>
  <si>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</si>
  <si>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</si>
  <si>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</si>
  <si>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</si>
  <si>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</si>
  <si>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</si>
  <si>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</si>
  <si>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</si>
  <si>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</si>
  <si>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</si>
  <si>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</si>
  <si>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</si>
  <si>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</si>
  <si>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</si>
  <si>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</si>
  <si>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</si>
  <si>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</si>
  <si>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</si>
  <si>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</si>
  <si>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</si>
  <si>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</si>
  <si>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</si>
  <si>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</si>
  <si>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</si>
  <si>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</si>
  <si>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</si>
  <si>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</si>
  <si>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</si>
  <si>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</si>
  <si>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</si>
  <si>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</si>
  <si>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</si>
  <si>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</si>
  <si>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</si>
  <si>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</si>
  <si>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</si>
  <si>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</si>
  <si>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</si>
  <si>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</si>
  <si>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</si>
  <si>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</si>
  <si>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</si>
  <si>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</si>
  <si>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</si>
  <si>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</si>
  <si>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</si>
  <si>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</si>
  <si>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</si>
  <si>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</si>
  <si>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</si>
  <si>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</si>
  <si>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</si>
  <si>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</si>
  <si>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</si>
  <si>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</si>
  <si>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</si>
  <si>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</si>
  <si>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</si>
  <si>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</si>
  <si>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</si>
  <si>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</si>
  <si>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</si>
  <si>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</si>
  <si>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</si>
  <si>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</si>
  <si>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</si>
  <si>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</si>
  <si>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</si>
  <si>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</si>
  <si>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</si>
  <si>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</si>
  <si>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</si>
  <si>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</si>
  <si>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</si>
  <si>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</si>
  <si>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</si>
  <si>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</si>
  <si>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</si>
  <si>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</si>
  <si>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</si>
  <si>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</si>
  <si>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</si>
  <si>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</si>
  <si>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</si>
  <si>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</si>
  <si>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</si>
  <si>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</si>
  <si>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</si>
  <si>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</si>
  <si>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</si>
  <si>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</si>
  <si>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</si>
  <si>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</si>
  <si>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</si>
  <si>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</si>
  <si>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</si>
  <si>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</si>
  <si>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</si>
  <si>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</si>
  <si>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</si>
  <si>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</si>
  <si>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</si>
  <si>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</si>
  <si>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</si>
  <si>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</si>
  <si>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</si>
  <si>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</si>
  <si>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</si>
  <si>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</si>
  <si>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</si>
  <si>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</si>
  <si>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</si>
  <si>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</si>
  <si>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</si>
  <si>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</si>
  <si>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</si>
  <si>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</si>
  <si>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</si>
  <si>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</si>
  <si>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</si>
  <si>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</si>
  <si>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</si>
  <si>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</si>
  <si>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</si>
  <si>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</si>
  <si>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</si>
  <si>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</si>
  <si>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</si>
  <si>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</si>
  <si>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</si>
  <si>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</si>
  <si>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</si>
  <si>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</si>
  <si>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</si>
  <si>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</si>
  <si>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</si>
  <si>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</si>
  <si>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</si>
  <si>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</si>
  <si>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</si>
  <si>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</si>
  <si>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</si>
  <si>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</si>
  <si>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</si>
  <si>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</si>
  <si>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</si>
  <si>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</si>
  <si>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</si>
  <si>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</si>
  <si>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</si>
  <si>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</si>
  <si>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</si>
  <si>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</si>
  <si>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</si>
  <si>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</si>
  <si>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</si>
  <si>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</si>
  <si>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</si>
  <si>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</si>
  <si>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</si>
  <si>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</si>
  <si>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</si>
  <si>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</si>
  <si>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</si>
  <si>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</si>
  <si>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</si>
  <si>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</si>
  <si>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</si>
  <si>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</si>
  <si>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</si>
  <si>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</si>
  <si>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</si>
  <si>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</si>
  <si>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</si>
  <si>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</si>
  <si>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</si>
  <si>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</si>
  <si>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</si>
  <si>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</si>
  <si>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</si>
  <si>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</si>
  <si>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</si>
  <si>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</si>
  <si>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</si>
  <si>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</si>
  <si>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</si>
  <si>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</si>
  <si>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</si>
  <si>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</si>
  <si>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</si>
  <si>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</si>
  <si>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</si>
  <si>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</si>
  <si>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</si>
  <si>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</si>
  <si>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</si>
  <si>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</si>
  <si>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</si>
  <si>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</si>
  <si>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</si>
  <si>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</si>
  <si>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</si>
  <si>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</si>
  <si>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</si>
  <si>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</si>
  <si>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</si>
  <si>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</si>
  <si>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</si>
  <si>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</si>
  <si>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</si>
  <si>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</si>
  <si>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</si>
  <si>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</si>
  <si>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</si>
  <si>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</si>
  <si>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</si>
  <si>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</si>
  <si>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</si>
  <si>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</si>
  <si>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</si>
  <si>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</si>
  <si>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</si>
  <si>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</si>
  <si>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</si>
  <si>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</si>
  <si>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</si>
  <si>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</si>
  <si>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</si>
  <si>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</si>
  <si>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</si>
  <si>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</si>
  <si>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</si>
  <si>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</si>
  <si>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</si>
  <si>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</si>
  <si>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</si>
  <si>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</si>
  <si>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</si>
  <si>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</si>
  <si>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</si>
  <si>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</si>
  <si>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</si>
  <si>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</si>
  <si>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</si>
  <si>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</si>
  <si>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</si>
  <si>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</si>
  <si>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</si>
  <si>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</si>
  <si>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</si>
  <si>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</si>
  <si>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</si>
  <si>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</si>
  <si>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</si>
  <si>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</si>
  <si>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</si>
  <si>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</si>
  <si>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</si>
  <si>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</si>
  <si>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</si>
  <si>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</si>
  <si>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</si>
  <si>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</si>
  <si>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</si>
  <si>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</si>
  <si>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</si>
  <si>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</si>
  <si>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</si>
  <si>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</si>
  <si>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</si>
  <si>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</si>
  <si>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</si>
  <si>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</si>
  <si>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</si>
  <si>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</si>
  <si>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</si>
  <si>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</si>
  <si>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</si>
  <si>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</si>
  <si>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</si>
  <si>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</si>
  <si>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</si>
  <si>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</si>
  <si>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</si>
  <si>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</si>
  <si>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</si>
  <si>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</si>
  <si>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</si>
  <si>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</si>
  <si>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</si>
  <si>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</si>
  <si>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</si>
  <si>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</si>
  <si>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</si>
  <si>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</si>
  <si>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</si>
  <si>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</si>
  <si>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</si>
  <si>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</si>
  <si>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</si>
  <si>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</si>
  <si>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</si>
  <si>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</si>
  <si>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</si>
  <si>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</si>
  <si>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</si>
  <si>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</si>
  <si>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</si>
  <si>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</si>
  <si>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</si>
  <si>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</si>
  <si>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</si>
  <si>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</si>
  <si>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</si>
  <si>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</si>
  <si>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</si>
  <si>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</si>
  <si>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</si>
  <si>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</si>
  <si>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</si>
  <si>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</si>
  <si>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</si>
  <si>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</si>
  <si>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</si>
  <si>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</si>
  <si>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</si>
  <si>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</si>
  <si>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</si>
  <si>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</si>
  <si>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</si>
  <si>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</si>
  <si>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</si>
  <si>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</si>
  <si>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</si>
  <si>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</si>
  <si>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</si>
  <si>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</si>
  <si>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</si>
  <si>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</si>
  <si>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</si>
  <si>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</si>
  <si>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</si>
  <si>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</si>
  <si>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</si>
  <si>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</si>
  <si>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</si>
  <si>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</si>
  <si>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</si>
  <si>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</si>
  <si>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</si>
  <si>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</si>
  <si>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</si>
  <si>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</si>
  <si>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</si>
  <si>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</si>
  <si>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</si>
  <si>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</si>
  <si>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</si>
  <si>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</si>
  <si>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</si>
  <si>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</si>
  <si>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</si>
  <si>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</si>
  <si>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</si>
  <si>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</si>
  <si>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</si>
  <si>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</si>
  <si>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</si>
  <si>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</si>
  <si>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</si>
  <si>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</si>
  <si>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</si>
  <si>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</si>
  <si>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</si>
  <si>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</si>
  <si>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</si>
  <si>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</si>
  <si>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</si>
  <si>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</si>
  <si>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</si>
  <si>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</si>
  <si>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</si>
  <si>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</si>
  <si>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</si>
  <si>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</si>
  <si>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</si>
  <si>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</si>
  <si>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</si>
  <si>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</si>
  <si>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</si>
  <si>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</si>
  <si>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</si>
  <si>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</si>
  <si>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</si>
  <si>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</si>
  <si>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</si>
  <si>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</si>
  <si>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</si>
  <si>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</si>
  <si>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</si>
  <si>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</si>
  <si>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</si>
  <si>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</si>
  <si>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</si>
  <si>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</si>
  <si>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</si>
  <si>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</si>
  <si>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</si>
  <si>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</si>
  <si>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</si>
  <si>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</si>
  <si>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</si>
  <si>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</si>
  <si>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</si>
  <si>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</si>
  <si>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</si>
  <si>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</si>
  <si>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</si>
  <si>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</si>
  <si>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</si>
  <si>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</si>
  <si>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</si>
  <si>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</si>
  <si>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</si>
  <si>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</si>
  <si>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</si>
  <si>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</si>
  <si>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</si>
  <si>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</si>
  <si>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</si>
  <si>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</si>
  <si>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</si>
  <si>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</si>
  <si>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</si>
  <si>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</si>
  <si>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</si>
  <si>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</si>
  <si>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</si>
  <si>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</si>
  <si>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</si>
  <si>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</si>
  <si>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</si>
  <si>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</si>
  <si>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</si>
  <si>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</si>
  <si>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</si>
  <si>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</si>
  <si>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</si>
  <si>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</si>
  <si>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</si>
  <si>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</si>
  <si>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</si>
  <si>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</si>
  <si>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</si>
  <si>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</si>
  <si>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</si>
  <si>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</si>
  <si>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</si>
  <si>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</si>
  <si>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</si>
  <si>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</si>
  <si>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</si>
  <si>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</si>
  <si>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</si>
  <si>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</si>
  <si>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</si>
  <si>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</si>
  <si>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</si>
  <si>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</si>
  <si>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</si>
  <si>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</si>
  <si>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</si>
  <si>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</si>
  <si>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</si>
  <si>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</si>
  <si>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</si>
  <si>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</si>
  <si>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</si>
  <si>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</si>
  <si>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</si>
  <si>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</si>
  <si>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</si>
  <si>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</si>
  <si>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</si>
  <si>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</si>
  <si>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</si>
  <si>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</si>
  <si>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</si>
  <si>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</si>
  <si>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</si>
  <si>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</si>
  <si>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</si>
  <si>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</si>
  <si>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</si>
  <si>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</si>
  <si>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</si>
  <si>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</si>
  <si>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</si>
  <si>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</si>
  <si>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</si>
  <si>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</si>
  <si>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</si>
  <si>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</si>
  <si>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</si>
  <si>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</si>
  <si>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</si>
  <si>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</si>
  <si>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</si>
  <si>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</si>
  <si>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</si>
  <si>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</si>
  <si>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</si>
  <si>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</si>
  <si>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</si>
  <si>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</si>
  <si>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</si>
  <si>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</si>
  <si>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</si>
  <si>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</si>
  <si>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</si>
  <si>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</si>
  <si>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</si>
  <si>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</si>
  <si>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</si>
  <si>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</si>
  <si>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</si>
  <si>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</si>
  <si>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</si>
  <si>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</si>
  <si>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</si>
  <si>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</si>
  <si>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</si>
  <si>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</si>
  <si>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</si>
  <si>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</si>
  <si>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</si>
  <si>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</si>
  <si>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</si>
  <si>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</si>
  <si>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</si>
  <si>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</si>
  <si>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</si>
  <si>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</si>
  <si>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</si>
  <si>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</si>
  <si>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</si>
  <si>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</si>
  <si>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</si>
  <si>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</si>
  <si>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</si>
  <si>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</si>
  <si>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</si>
  <si>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</si>
  <si>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</si>
  <si>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</si>
  <si>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</si>
  <si>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</si>
  <si>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</si>
  <si>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</si>
  <si>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</si>
  <si>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</si>
  <si>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</si>
  <si>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</si>
  <si>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</si>
  <si>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</si>
  <si>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</si>
  <si>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</si>
  <si>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</si>
  <si>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</si>
  <si>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</si>
  <si>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</si>
  <si>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</si>
  <si>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</si>
  <si>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</si>
  <si>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</si>
  <si>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</si>
  <si>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</si>
  <si>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</si>
  <si>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</si>
  <si>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</si>
  <si>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</si>
  <si>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</si>
  <si>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</si>
  <si>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</si>
  <si>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</si>
  <si>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</si>
  <si>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</si>
  <si>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</si>
  <si>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</si>
  <si>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</si>
  <si>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</si>
  <si>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</si>
  <si>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</si>
  <si>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</si>
  <si>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</si>
  <si>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</si>
  <si>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</si>
  <si>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</si>
  <si>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</si>
  <si>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</si>
  <si>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</si>
  <si>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</si>
  <si>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</si>
  <si>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</si>
  <si>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</si>
  <si>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</si>
  <si>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</si>
  <si>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</si>
  <si>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</si>
  <si>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</si>
  <si>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</si>
  <si>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</si>
  <si>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</si>
  <si>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</si>
  <si>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</si>
  <si>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</si>
  <si>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</si>
  <si>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</si>
  <si>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</si>
  <si>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</si>
  <si>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</si>
  <si>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</si>
  <si>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</si>
  <si>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</si>
  <si>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</si>
  <si>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</si>
  <si>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</si>
  <si>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</si>
  <si>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</si>
  <si>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</si>
  <si>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</si>
  <si>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</si>
  <si>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</si>
  <si>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</si>
  <si>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</si>
  <si>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</si>
  <si>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</si>
  <si>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</si>
  <si>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</si>
  <si>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</si>
  <si>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</si>
  <si>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</si>
  <si>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</si>
  <si>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</si>
  <si>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</si>
  <si>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</si>
  <si>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</si>
  <si>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</si>
  <si>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</si>
  <si>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</si>
  <si>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</si>
  <si>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</si>
  <si>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</si>
  <si>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</si>
  <si>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</si>
  <si>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</si>
  <si>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</si>
  <si>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</si>
  <si>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</si>
  <si>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</si>
  <si>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</si>
  <si>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</si>
  <si>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</si>
  <si>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</si>
  <si>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</si>
  <si>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</si>
  <si>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</si>
  <si>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</si>
  <si>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</si>
  <si>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</si>
  <si>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</si>
  <si>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</si>
  <si>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</si>
  <si>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</si>
  <si>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</si>
  <si>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</si>
  <si>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</si>
  <si>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</si>
  <si>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</si>
  <si>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</si>
  <si>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</si>
  <si>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</si>
  <si>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</si>
  <si>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</si>
  <si>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</si>
  <si>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</si>
  <si>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</si>
  <si>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</si>
  <si>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</si>
  <si>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</si>
  <si>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</si>
  <si>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</si>
  <si>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</si>
  <si>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</si>
  <si>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</si>
  <si>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</si>
  <si>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</si>
  <si>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</si>
  <si>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</si>
  <si>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</si>
  <si>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</si>
  <si>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</si>
  <si>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</si>
  <si>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</si>
  <si>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</si>
  <si>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</si>
  <si>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</si>
  <si>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</si>
  <si>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</si>
  <si>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</si>
  <si>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</si>
  <si>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</si>
  <si>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</si>
  <si>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</si>
  <si>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</si>
  <si>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</si>
  <si>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</si>
  <si>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</si>
  <si>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</si>
  <si>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</si>
  <si>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</si>
  <si>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</si>
  <si>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</si>
  <si>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</si>
  <si>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</si>
  <si>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</si>
  <si>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</si>
  <si>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</si>
  <si>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</si>
  <si>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</si>
  <si>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</si>
  <si>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</si>
  <si>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</si>
  <si>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</si>
  <si>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</si>
  <si>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</si>
  <si>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</si>
  <si>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</si>
  <si>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</si>
  <si>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</si>
  <si>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</si>
  <si>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</si>
  <si>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</si>
  <si>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</si>
  <si>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</si>
  <si>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</si>
  <si>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</si>
  <si>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</si>
  <si>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</si>
  <si>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</si>
  <si>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</si>
  <si>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</si>
  <si>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</si>
  <si>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</si>
  <si>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</si>
  <si>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</si>
  <si>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</si>
  <si>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</si>
  <si>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</si>
  <si>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</si>
  <si>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</si>
  <si>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</si>
  <si>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</si>
  <si>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</si>
  <si>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</si>
  <si>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</si>
  <si>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</si>
  <si>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</si>
  <si>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</si>
  <si>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</si>
  <si>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</si>
  <si>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</si>
  <si>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</si>
  <si>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</si>
  <si>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</si>
  <si>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</si>
  <si>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</si>
  <si>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</si>
  <si>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</si>
  <si>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</si>
  <si>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</si>
  <si>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</si>
  <si>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</si>
  <si>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</si>
  <si>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</si>
  <si>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</si>
  <si>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</si>
  <si>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</si>
  <si>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</si>
  <si>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</si>
  <si>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</si>
  <si>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</si>
  <si>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</si>
  <si>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</si>
  <si>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</si>
  <si>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</si>
  <si>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</si>
  <si>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</si>
  <si>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</si>
  <si>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</si>
  <si>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</si>
  <si>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</si>
  <si>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</si>
  <si>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</si>
  <si>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</si>
  <si>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</si>
  <si>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</si>
  <si>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</si>
  <si>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</si>
  <si>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</si>
  <si>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</si>
  <si>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</si>
  <si>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</si>
  <si>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</si>
  <si>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</si>
  <si>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</si>
  <si>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</si>
  <si>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</si>
  <si>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</si>
  <si>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</si>
  <si>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</si>
  <si>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</si>
  <si>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</si>
  <si>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</si>
  <si>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</si>
  <si>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</si>
  <si>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</si>
  <si>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</si>
  <si>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</si>
  <si>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</si>
  <si>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</si>
  <si>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</si>
  <si>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</si>
  <si>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</si>
  <si>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</si>
  <si>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</si>
  <si>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</si>
  <si>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</si>
  <si>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</si>
  <si>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</si>
  <si>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</si>
  <si>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</si>
  <si>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</si>
  <si>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</si>
  <si>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</si>
  <si>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</si>
  <si>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</si>
  <si>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</si>
  <si>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</si>
  <si>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</si>
  <si>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</si>
  <si>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</si>
  <si>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</si>
  <si>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</si>
  <si>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</si>
  <si>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</si>
  <si>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</si>
  <si>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</si>
  <si>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</si>
  <si>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</si>
  <si>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</si>
  <si>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</si>
  <si>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</si>
  <si>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</si>
  <si>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</si>
  <si>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</si>
  <si>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</si>
  <si>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</si>
  <si>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</si>
  <si>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</si>
  <si>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</si>
  <si>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</si>
  <si>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</si>
  <si>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</si>
  <si>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</si>
  <si>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</si>
  <si>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</si>
  <si>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</si>
  <si>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</si>
  <si>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</si>
  <si>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</si>
  <si>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</si>
  <si>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</si>
  <si>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</si>
  <si>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</si>
  <si>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</si>
  <si>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</si>
  <si>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</si>
  <si>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</si>
  <si>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</si>
  <si>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</si>
  <si>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</si>
  <si>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</si>
  <si>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</si>
  <si>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</si>
  <si>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</si>
  <si>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</si>
  <si>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</si>
  <si>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</si>
  <si>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</si>
  <si>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</si>
  <si>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</si>
  <si>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</si>
  <si>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</si>
  <si>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</si>
  <si>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</si>
  <si>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</si>
  <si>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</si>
  <si>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</si>
  <si>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</si>
  <si>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</si>
  <si>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</si>
  <si>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</si>
  <si>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</si>
  <si>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</si>
  <si>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</si>
  <si>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</si>
  <si>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</si>
  <si>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</si>
  <si>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</si>
  <si>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</si>
  <si>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</si>
  <si>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</si>
  <si>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</si>
  <si>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</si>
  <si>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</si>
  <si>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</si>
  <si>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</si>
  <si>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</si>
  <si>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</si>
  <si>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</si>
  <si>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</si>
  <si>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</si>
  <si>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</si>
  <si>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</si>
  <si>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</si>
  <si>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</si>
  <si>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</si>
  <si>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</si>
  <si>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</si>
  <si>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</si>
  <si>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</si>
  <si>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</si>
  <si>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</si>
  <si>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</si>
  <si>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</si>
  <si>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</si>
  <si>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</si>
  <si>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</si>
  <si>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</si>
  <si>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</si>
  <si>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</si>
  <si>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</si>
  <si>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</si>
  <si>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</si>
  <si>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</si>
  <si>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</si>
  <si>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</si>
  <si>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</si>
  <si>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</si>
  <si>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</si>
  <si>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</si>
  <si>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</si>
  <si>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</si>
  <si>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</si>
  <si>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</si>
  <si>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</si>
  <si>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</si>
  <si>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</si>
  <si>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</si>
  <si>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</si>
  <si>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</si>
  <si>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</si>
  <si>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</si>
  <si>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</si>
  <si>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</si>
  <si>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</si>
  <si>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</si>
  <si>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</si>
  <si>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</si>
  <si>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</si>
  <si>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</si>
  <si>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</si>
  <si>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</si>
  <si>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</si>
  <si>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</si>
  <si>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</si>
  <si>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</si>
  <si>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</si>
  <si>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</si>
  <si>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</si>
  <si>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</si>
  <si>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</si>
  <si>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</si>
  <si>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</si>
  <si>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</si>
  <si>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</si>
  <si>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</si>
  <si>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</si>
  <si>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</si>
  <si>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</si>
  <si>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</si>
  <si>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</si>
  <si>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</si>
  <si>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</si>
  <si>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</si>
  <si>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</si>
  <si>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</si>
  <si>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</si>
  <si>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</si>
  <si>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</si>
  <si>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</si>
  <si>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</si>
  <si>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</si>
  <si>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</si>
  <si>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</si>
  <si>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</si>
  <si>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</si>
  <si>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</si>
  <si>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</si>
  <si>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</si>
  <si>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</si>
  <si>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</si>
  <si>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</si>
  <si>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</si>
  <si>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</si>
  <si>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</si>
  <si>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</si>
  <si>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</si>
  <si>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</si>
  <si>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</si>
  <si>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</si>
  <si>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</si>
  <si>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</si>
  <si>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</si>
  <si>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</si>
  <si>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</si>
  <si>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</si>
  <si>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</si>
  <si>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</si>
  <si>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</si>
  <si>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</si>
  <si>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</si>
  <si>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</si>
  <si>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</si>
  <si>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</si>
  <si>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</si>
  <si>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</si>
  <si>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</si>
  <si>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</si>
  <si>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</si>
  <si>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</si>
  <si>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</si>
  <si>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</si>
  <si>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</si>
  <si>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</si>
  <si>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</si>
  <si>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</si>
  <si>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</si>
  <si>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</si>
  <si>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</si>
  <si>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</si>
  <si>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</si>
  <si>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</si>
  <si>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</si>
  <si>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</si>
  <si>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</si>
  <si>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</si>
  <si>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</si>
  <si>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</si>
  <si>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</si>
  <si>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</si>
  <si>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</si>
  <si>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</si>
  <si>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</si>
  <si>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</si>
  <si>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</si>
  <si>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</si>
  <si>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</si>
  <si>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</si>
  <si>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</si>
  <si>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</si>
  <si>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</si>
  <si>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</si>
  <si>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</si>
  <si>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</si>
  <si>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</si>
  <si>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</si>
  <si>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</si>
  <si>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</si>
  <si>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</si>
  <si>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</si>
  <si>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</si>
  <si>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</si>
  <si>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</si>
  <si>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</si>
  <si>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</si>
  <si>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</si>
  <si>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</si>
  <si>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</si>
  <si>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</si>
  <si>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</si>
  <si>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</si>
  <si>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</si>
  <si>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</si>
  <si>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</si>
  <si>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</si>
  <si>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</si>
  <si>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</si>
  <si>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</si>
  <si>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</si>
  <si>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</si>
  <si>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</si>
  <si>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</si>
  <si>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</si>
  <si>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</si>
  <si>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</si>
  <si>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</si>
  <si>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</si>
  <si>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</si>
  <si>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</si>
  <si>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</si>
  <si>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</si>
  <si>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</si>
  <si>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</si>
  <si>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</si>
  <si>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</si>
  <si>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</si>
  <si>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</si>
  <si>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</si>
  <si>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</si>
  <si>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</si>
  <si>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</si>
  <si>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</si>
  <si>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</si>
  <si>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</si>
  <si>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</si>
  <si>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</si>
  <si>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</si>
  <si>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</si>
  <si>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</si>
  <si>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</si>
  <si>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</si>
  <si>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</si>
  <si>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</si>
  <si>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</si>
  <si>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</si>
  <si>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</si>
  <si>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</si>
  <si>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</si>
  <si>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</si>
  <si>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</si>
  <si>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</si>
  <si>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</si>
  <si>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</si>
  <si>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</si>
  <si>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</si>
  <si>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</si>
  <si>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</si>
  <si>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</si>
  <si>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</si>
  <si>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</si>
  <si>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</si>
  <si>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</si>
  <si>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</si>
  <si>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</si>
  <si>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</si>
  <si>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</si>
  <si>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</si>
  <si>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</si>
  <si>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</si>
  <si>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</si>
  <si>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</si>
  <si>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</si>
  <si>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</si>
  <si>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</si>
  <si>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</si>
  <si>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</si>
  <si>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</si>
  <si>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</si>
  <si>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</si>
  <si>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</si>
  <si>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</si>
  <si>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</si>
  <si>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</si>
  <si>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</si>
  <si>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</si>
  <si>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</si>
  <si>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</si>
  <si>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</si>
  <si>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</si>
  <si>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</si>
  <si>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</si>
  <si>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</si>
  <si>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</si>
  <si>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</si>
  <si>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</si>
  <si>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</si>
  <si>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</si>
  <si>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</si>
  <si>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</si>
  <si>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</si>
  <si>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</si>
  <si>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</si>
  <si>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</si>
  <si>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</si>
  <si>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</si>
  <si>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</si>
  <si>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</si>
  <si>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</si>
  <si>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</si>
  <si>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</si>
  <si>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</si>
  <si>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</si>
  <si>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</si>
  <si>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</si>
  <si>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</si>
  <si>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</si>
  <si>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</si>
  <si>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</si>
  <si>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</si>
  <si>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</si>
  <si>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</si>
  <si>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</si>
  <si>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</si>
  <si>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</si>
  <si>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</si>
  <si>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</si>
  <si>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</si>
  <si>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</si>
  <si>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</si>
  <si>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</si>
  <si>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</si>
  <si>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</si>
  <si>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</si>
  <si>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</si>
  <si>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</si>
  <si>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</si>
  <si>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</si>
  <si>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</si>
  <si>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</si>
  <si>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</si>
  <si>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</si>
  <si>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</si>
  <si>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</si>
  <si>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</si>
  <si>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</si>
  <si>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</si>
  <si>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</si>
  <si>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</si>
  <si>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</si>
  <si>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</si>
  <si>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</si>
  <si>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</si>
  <si>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</si>
  <si>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</si>
  <si>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</si>
  <si>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</si>
  <si>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</si>
  <si>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</si>
  <si>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</si>
  <si>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</si>
  <si>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</si>
  <si>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</si>
  <si>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</si>
  <si>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</si>
  <si>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</si>
  <si>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</si>
  <si>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</si>
  <si>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</si>
  <si>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</si>
  <si>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</si>
  <si>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</si>
  <si>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</si>
  <si>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</si>
  <si>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</si>
  <si>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</si>
  <si>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</si>
  <si>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</si>
  <si>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</si>
  <si>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</si>
  <si>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</si>
  <si>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</si>
  <si>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</si>
  <si>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</si>
  <si>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</si>
  <si>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</si>
  <si>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</si>
  <si>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</si>
  <si>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</si>
  <si>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</si>
  <si>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</si>
  <si>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</si>
  <si>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</si>
  <si>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</si>
  <si>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</si>
  <si>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</si>
  <si>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</si>
  <si>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</si>
  <si>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</si>
  <si>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</si>
  <si>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</si>
  <si>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</si>
  <si>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</si>
  <si>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</si>
  <si>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</si>
  <si>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</si>
  <si>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</si>
  <si>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</si>
  <si>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</si>
  <si>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</si>
  <si>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</si>
  <si>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</si>
  <si>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</si>
  <si>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</si>
  <si>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</si>
  <si>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</si>
  <si>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</si>
  <si>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</si>
  <si>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</si>
  <si>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</si>
  <si>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</si>
  <si>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</si>
  <si>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</si>
  <si>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</si>
  <si>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</si>
  <si>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</si>
  <si>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</si>
  <si>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</si>
  <si>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</si>
  <si>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</si>
  <si>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</si>
  <si>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</si>
  <si>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</si>
  <si>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</si>
  <si>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</si>
  <si>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</si>
  <si>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</si>
  <si>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</si>
  <si>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</si>
  <si>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</si>
  <si>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</si>
  <si>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</si>
  <si>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</si>
  <si>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</si>
  <si>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</si>
  <si>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</si>
  <si>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</si>
  <si>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</si>
  <si>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</si>
  <si>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</si>
  <si>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</si>
  <si>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</si>
  <si>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</si>
  <si>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</si>
  <si>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</si>
  <si>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</si>
  <si>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</si>
  <si>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</si>
  <si>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</si>
  <si>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</si>
  <si>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</si>
  <si>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</si>
  <si>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</si>
  <si>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</si>
  <si>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</si>
  <si>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</si>
  <si>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</si>
  <si>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</si>
  <si>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</si>
  <si>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</si>
  <si>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</si>
  <si>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</si>
  <si>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</si>
  <si>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</si>
  <si>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</si>
  <si>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</si>
  <si>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</si>
  <si>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</si>
  <si>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</si>
  <si>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</si>
  <si>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</si>
  <si>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</si>
  <si>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</si>
  <si>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</si>
  <si>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</si>
  <si>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</si>
  <si>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</si>
  <si>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</si>
  <si>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</si>
  <si>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</si>
  <si>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</si>
  <si>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</si>
  <si>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</si>
  <si>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</si>
  <si>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</si>
  <si>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</si>
  <si>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</si>
  <si>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</si>
  <si>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</si>
  <si>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</si>
  <si>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</si>
  <si>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</si>
  <si>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</si>
  <si>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</si>
  <si>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</si>
  <si>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</si>
  <si>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</si>
  <si>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</si>
  <si>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</si>
  <si>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</si>
  <si>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</si>
  <si>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</si>
  <si>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</si>
  <si>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</si>
  <si>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</si>
  <si>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</si>
  <si>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</si>
  <si>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</si>
  <si>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</si>
  <si>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</si>
  <si>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</si>
  <si>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</si>
  <si>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</si>
  <si>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</si>
  <si>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</si>
  <si>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</si>
  <si>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</si>
  <si>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</si>
  <si>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</si>
  <si>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</si>
  <si>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</si>
  <si>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</si>
  <si>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</si>
  <si>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</si>
  <si>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</si>
  <si>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</si>
  <si>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</si>
  <si>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</si>
  <si>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</si>
  <si>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</si>
  <si>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</si>
  <si>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</si>
  <si>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</si>
  <si>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</si>
  <si>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</si>
  <si>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</si>
  <si>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</si>
  <si>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</si>
  <si>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</si>
  <si>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</si>
  <si>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</si>
  <si>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</si>
  <si>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</si>
  <si>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</si>
  <si>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</si>
  <si>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</si>
  <si>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</si>
  <si>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</si>
  <si>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</si>
  <si>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</si>
  <si>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</si>
  <si>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</si>
  <si>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</si>
  <si>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</si>
  <si>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</si>
  <si>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</si>
  <si>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</si>
  <si>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</si>
  <si>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</si>
  <si>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</si>
  <si>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</si>
  <si>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</si>
  <si>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</si>
  <si>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</si>
  <si>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</si>
  <si>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</si>
  <si>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</si>
  <si>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</si>
  <si>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</si>
  <si>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</si>
  <si>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</si>
  <si>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</si>
  <si>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</si>
  <si>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</si>
  <si>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</si>
  <si>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</si>
  <si>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</si>
  <si>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</si>
  <si>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</si>
  <si>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</si>
  <si>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</si>
  <si>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</si>
  <si>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</si>
  <si>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</si>
  <si>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</si>
  <si>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</si>
  <si>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</si>
  <si>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</si>
  <si>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</si>
  <si>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</si>
  <si>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</si>
  <si>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</si>
  <si>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</si>
  <si>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</si>
  <si>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</si>
  <si>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</si>
  <si>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</si>
  <si>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</si>
  <si>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</si>
  <si>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</si>
  <si>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</si>
  <si>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</si>
  <si>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</si>
  <si>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</si>
  <si>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</si>
  <si>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</si>
  <si>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</si>
  <si>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</si>
  <si>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</si>
  <si>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</si>
  <si>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</si>
  <si>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</si>
  <si>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</si>
  <si>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</si>
  <si>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</si>
  <si>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</si>
  <si>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</si>
  <si>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</si>
  <si>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</si>
  <si>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</si>
  <si>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</si>
  <si>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</si>
  <si>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</si>
  <si>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</si>
  <si>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</si>
  <si>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</si>
  <si>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</si>
  <si>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</si>
  <si>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</si>
  <si>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</si>
  <si>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</si>
  <si>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</si>
  <si>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</si>
  <si>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</si>
  <si>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</si>
  <si>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</si>
  <si>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</si>
  <si>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</si>
  <si>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</si>
  <si>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</si>
  <si>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</si>
  <si>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</si>
  <si>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</si>
  <si>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</si>
  <si>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</si>
  <si>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</si>
  <si>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</si>
  <si>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</si>
  <si>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</si>
  <si>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</si>
  <si>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</si>
  <si>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</si>
  <si>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</si>
  <si>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</si>
  <si>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</si>
  <si>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</si>
  <si>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</si>
  <si>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</si>
  <si>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</si>
  <si>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</si>
  <si>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</si>
  <si>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</si>
  <si>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</si>
  <si>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</si>
  <si>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</si>
  <si>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</si>
  <si>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</si>
  <si>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</si>
  <si>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</si>
  <si>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</si>
  <si>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</si>
  <si>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</si>
  <si>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</si>
  <si>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</si>
  <si>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</si>
  <si>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</si>
  <si>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</si>
  <si>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</si>
  <si>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</si>
  <si>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</si>
  <si>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</si>
  <si>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</si>
  <si>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</si>
  <si>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</si>
  <si>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</si>
  <si>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</si>
  <si>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</si>
  <si>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</si>
  <si>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</si>
  <si>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</si>
  <si>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</si>
  <si>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</si>
  <si>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</si>
  <si>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</si>
  <si>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</si>
  <si>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</si>
  <si>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</si>
  <si>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</si>
  <si>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</si>
  <si>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</si>
  <si>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</si>
  <si>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</si>
  <si>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</si>
  <si>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</si>
  <si>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</si>
  <si>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</si>
  <si>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</si>
  <si>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</si>
  <si>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</si>
  <si>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</si>
  <si>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</si>
  <si>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</si>
  <si>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</si>
  <si>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</si>
  <si>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</si>
  <si>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</si>
  <si>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</si>
  <si>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</si>
  <si>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</si>
  <si>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</si>
  <si>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</si>
  <si>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</si>
  <si>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</si>
  <si>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</si>
  <si>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</si>
  <si>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</si>
  <si>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</si>
  <si>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</si>
  <si>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</si>
  <si>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</si>
  <si>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</si>
  <si>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</si>
  <si>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</si>
  <si>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</si>
  <si>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</si>
  <si>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</si>
  <si>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</si>
  <si>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</si>
  <si>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</si>
  <si>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</si>
  <si>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</si>
  <si>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</si>
  <si>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</si>
  <si>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</si>
  <si>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</si>
  <si>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</si>
  <si>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</si>
  <si>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</si>
  <si>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</si>
  <si>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</si>
  <si>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</si>
  <si>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</si>
  <si>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</si>
  <si>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</si>
  <si>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</si>
  <si>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</si>
  <si>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</si>
  <si>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</si>
  <si>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</si>
  <si>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</si>
  <si>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</si>
  <si>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</si>
  <si>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</si>
  <si>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</si>
  <si>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</si>
  <si>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</si>
  <si>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</si>
  <si>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</si>
  <si>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</si>
  <si>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</si>
  <si>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</si>
  <si>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</si>
  <si>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</si>
  <si>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</si>
  <si>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</si>
  <si>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</si>
  <si>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</si>
  <si>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</si>
  <si>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</si>
  <si>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</si>
  <si>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</si>
  <si>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</si>
  <si>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</si>
  <si>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</si>
  <si>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</si>
  <si>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</si>
  <si>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</si>
  <si>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</si>
  <si>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</si>
  <si>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</si>
  <si>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</si>
  <si>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</si>
  <si>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</si>
  <si>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</si>
  <si>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</si>
  <si>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</si>
  <si>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</si>
  <si>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</si>
  <si>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</si>
  <si>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</si>
  <si>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</si>
  <si>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</si>
  <si>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</si>
  <si>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</si>
  <si>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</si>
  <si>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</si>
  <si>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</si>
  <si>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</si>
  <si>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</si>
  <si>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</si>
  <si>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</si>
  <si>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</si>
  <si>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</si>
  <si>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</si>
  <si>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</si>
  <si>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</si>
  <si>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</si>
  <si>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</si>
  <si>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</si>
  <si>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</si>
  <si>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</si>
  <si>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</si>
  <si>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</si>
  <si>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</si>
  <si>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</si>
  <si>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</si>
  <si>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</si>
  <si>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</si>
  <si>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</si>
  <si>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</si>
  <si>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</si>
  <si>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</si>
  <si>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</si>
  <si>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</si>
  <si>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</si>
  <si>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</si>
  <si>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</si>
  <si>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</si>
  <si>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</si>
  <si>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</si>
  <si>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</si>
  <si>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</si>
  <si>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</si>
  <si>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</si>
  <si>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</si>
  <si>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</si>
  <si>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</si>
  <si>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</si>
  <si>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</si>
  <si>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</si>
  <si>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</si>
  <si>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</si>
  <si>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</si>
  <si>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</si>
  <si>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</si>
  <si>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</si>
  <si>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</si>
  <si>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</si>
  <si>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</si>
  <si>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</si>
  <si>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</si>
  <si>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</si>
  <si>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</si>
  <si>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</si>
  <si>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</si>
  <si>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</si>
  <si>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</si>
  <si>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</si>
  <si>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</si>
  <si>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</si>
  <si>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</si>
  <si>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</si>
  <si>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</si>
  <si>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</si>
  <si>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</si>
  <si>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</si>
  <si>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</si>
  <si>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</si>
  <si>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</si>
  <si>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</si>
  <si>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</si>
  <si>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</si>
  <si>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</si>
  <si>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</si>
  <si>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</si>
  <si>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</si>
  <si>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</si>
  <si>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</si>
  <si>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</si>
  <si>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</si>
  <si>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</si>
  <si>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</si>
  <si>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</si>
  <si>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</si>
  <si>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</si>
  <si>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</si>
  <si>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</si>
  <si>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</si>
  <si>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</si>
  <si>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</si>
  <si>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</si>
  <si>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</si>
  <si>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</si>
  <si>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</si>
  <si>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</si>
  <si>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</si>
  <si>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</si>
  <si>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</si>
  <si>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</si>
  <si>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</si>
  <si>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</si>
  <si>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</si>
  <si>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</si>
  <si>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</si>
  <si>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</si>
  <si>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</si>
  <si>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</si>
  <si>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</si>
  <si>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</si>
  <si>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</si>
  <si>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</si>
  <si>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</si>
  <si>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</si>
  <si>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</si>
  <si>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</si>
  <si>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</si>
  <si>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</si>
  <si>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</si>
  <si>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</si>
  <si>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</si>
  <si>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</si>
  <si>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</si>
  <si>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</si>
  <si>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</si>
  <si>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</si>
  <si>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</si>
  <si>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</si>
  <si>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</si>
  <si>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</si>
  <si>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</si>
  <si>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</si>
  <si>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</si>
  <si>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</si>
  <si>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</si>
  <si>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</si>
  <si>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</si>
  <si>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</si>
  <si>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</si>
  <si>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</si>
  <si>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</si>
  <si>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</si>
  <si>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</si>
  <si>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</si>
  <si>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</si>
  <si>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</si>
  <si>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</si>
  <si>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</si>
  <si>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</si>
  <si>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</si>
  <si>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</si>
  <si>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</si>
  <si>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</si>
  <si>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</si>
  <si>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</si>
  <si>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</si>
  <si>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</si>
  <si>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</si>
  <si>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</si>
  <si>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</si>
  <si>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</si>
  <si>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</si>
  <si>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</si>
  <si>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</si>
  <si>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</si>
  <si>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</si>
  <si>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</si>
  <si>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</si>
  <si>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</si>
  <si>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</si>
  <si>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</si>
  <si>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</si>
  <si>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</si>
  <si>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</si>
  <si>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</si>
  <si>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</si>
  <si>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</si>
  <si>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</si>
  <si>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</si>
  <si>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</si>
  <si>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</si>
  <si>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</si>
  <si>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</si>
  <si>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</si>
  <si>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</si>
  <si>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</si>
  <si>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</si>
  <si>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</si>
  <si>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</si>
  <si>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</si>
  <si>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</si>
  <si>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</si>
  <si>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</si>
  <si>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</si>
  <si>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</si>
  <si>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</si>
  <si>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</si>
  <si>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</si>
  <si>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</si>
  <si>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</si>
  <si>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</si>
  <si>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</si>
  <si>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</si>
  <si>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</si>
  <si>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</si>
  <si>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</si>
  <si>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</si>
  <si>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</si>
  <si>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</si>
  <si>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</si>
  <si>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</si>
  <si>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</si>
  <si>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</si>
  <si>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</si>
  <si>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</si>
  <si>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</si>
  <si>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</si>
  <si>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</si>
  <si>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</si>
  <si>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</si>
  <si>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</si>
  <si>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</si>
  <si>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</si>
  <si>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</si>
  <si>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</si>
  <si>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</si>
  <si>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</si>
  <si>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</si>
  <si>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</si>
  <si>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</si>
  <si>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</si>
  <si>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</si>
  <si>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</si>
  <si>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</si>
  <si>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</si>
  <si>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</si>
  <si>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</si>
  <si>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</si>
  <si>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</si>
  <si>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</si>
  <si>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</si>
  <si>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</si>
  <si>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</si>
  <si>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</si>
  <si>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</si>
  <si>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</si>
  <si>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</si>
  <si>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</si>
  <si>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</si>
  <si>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</si>
  <si>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</si>
  <si>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</si>
  <si>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</si>
  <si>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</si>
  <si>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</si>
  <si>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</si>
  <si>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</si>
  <si>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</si>
  <si>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</si>
  <si>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</si>
  <si>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</si>
  <si>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</si>
  <si>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</si>
  <si>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</si>
  <si>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</si>
  <si>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</si>
  <si>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</si>
  <si>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</si>
  <si>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</si>
  <si>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</si>
  <si>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</si>
  <si>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</si>
  <si>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</si>
  <si>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</si>
  <si>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</si>
  <si>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</si>
  <si>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</si>
  <si>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</si>
  <si>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</si>
  <si>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</si>
  <si>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</si>
  <si>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</si>
  <si>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</si>
  <si>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</si>
  <si>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</si>
  <si>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</si>
  <si>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</si>
  <si>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</si>
  <si>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</si>
  <si>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</si>
  <si>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</si>
  <si>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</si>
  <si>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</si>
  <si>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</si>
  <si>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</si>
  <si>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</si>
  <si>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</si>
  <si>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</si>
  <si>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</si>
  <si>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</si>
  <si>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</si>
  <si>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</si>
  <si>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</si>
  <si>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</si>
  <si>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</si>
  <si>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</si>
  <si>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</si>
  <si>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</si>
  <si>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</si>
  <si>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</si>
  <si>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</si>
  <si>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</si>
  <si>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</si>
  <si>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</si>
  <si>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</si>
  <si>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</si>
  <si>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</si>
  <si>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</si>
  <si>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</si>
  <si>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</si>
  <si>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</si>
  <si>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</si>
  <si>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</si>
  <si>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</si>
  <si>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</si>
  <si>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</si>
  <si>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</si>
  <si>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</si>
  <si>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</si>
  <si>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</si>
  <si>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</si>
  <si>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</si>
  <si>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</si>
  <si>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</si>
  <si>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</si>
  <si>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</si>
  <si>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</si>
  <si>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</si>
  <si>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</si>
  <si>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</si>
  <si>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</si>
  <si>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</si>
  <si>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</si>
  <si>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</si>
  <si>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</si>
  <si>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</si>
  <si>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</si>
  <si>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</si>
  <si>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</si>
  <si>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</si>
  <si>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</si>
  <si>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</si>
  <si>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</si>
  <si>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</si>
  <si>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</si>
  <si>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</si>
  <si>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</si>
  <si>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</si>
  <si>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</si>
  <si>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</si>
  <si>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</si>
  <si>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</si>
  <si>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</si>
  <si>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</si>
  <si>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</si>
  <si>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</si>
  <si>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</si>
  <si>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</si>
  <si>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</si>
  <si>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</si>
  <si>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</si>
  <si>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</si>
  <si>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</si>
  <si>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</si>
  <si>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</si>
  <si>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</si>
  <si>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</si>
  <si>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</si>
  <si>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</si>
  <si>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</si>
  <si>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</si>
  <si>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</si>
  <si>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</si>
  <si>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</si>
  <si>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</si>
  <si>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</si>
  <si>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</si>
  <si>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</si>
  <si>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</si>
  <si>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</si>
  <si>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</si>
  <si>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</si>
  <si>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</si>
  <si>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</si>
  <si>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</si>
  <si>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</si>
  <si>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</si>
  <si>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</si>
  <si>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</si>
  <si>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</si>
  <si>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</si>
  <si>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</si>
  <si>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</si>
  <si>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</si>
  <si>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</si>
  <si>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</si>
  <si>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</si>
  <si>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</si>
  <si>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</si>
  <si>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</si>
  <si>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</si>
  <si>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</si>
  <si>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</si>
  <si>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</si>
  <si>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</si>
  <si>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</si>
  <si>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Site access owner refused to enter the contract issue</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</si>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</sst>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3" totalsRowShown="0" headerRowDxfId="46" dataDxfId="45" headerRowBorderDxfId="43" tableBorderDxfId="44" totalsRowBorderDxfId="42">
  <autoFilter ref="A1:L2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329.57248449073813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6.7276157402375247E-2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45992.520910416664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45992.520910416664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45992.520910416664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45992.520910416664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45992.520910416664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45992.520910416664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45992.520910416664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45992.520910416664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45992.520910416664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45992.520910416664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45992.520910416664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45992.520910416664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45992.520910416664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45992.520910416664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45992.520910416664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45992.520910416664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45992.520910416664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45992.520910416664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45992.520910416664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45992.520910416664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45992.520910416664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45992.520910416664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45992.520910416664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45992.520910416664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45992.520910416664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45992.520910416664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45992.520910416664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45992.520910416664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45992.520910416664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45992.520910416664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45992.520910416664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45992.520910416664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45992.520910416664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45992.520910416664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45992.520910416664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45992.520910416664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45992.520910416664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45992.520910416664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45992.520910416664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45992.520910416664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45992.520910416664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45992.520910416664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45992.520910416664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45992.520910416664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45992.520910416664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45992.520910416664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45992.520910416664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45992.520910416664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45992.520910416664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45992.520910416664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45992.520910416664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45992.520910416664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45992.520910416664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45992.520910416664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45992.520910416664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45992.520910416664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45992.520910416664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45992.520910416664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45992.520910416664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45992.520910416664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45992.520910416664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45992.520910416664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45992.520910416664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45992.520910416664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45992.520910416664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45992.520910416664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45992.520910416664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45992.520910416664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45992.520910416664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45992.520910416664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45992.520910416664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45992.520910416664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45992.520910416664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45992.520910416664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45992.520910416664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45992.520910416664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45992.520910416664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45992.520910416664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45992.520910416664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45992.520910416664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45992.520910416664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45992.520910416664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45992.520910416664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45992.520910416664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45992.520910416664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45992.520910416664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45992.520910416664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45992.520910416664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45992.520910416664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45992.520910416664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45992.520910416664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45992.520910416664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45992.520910416664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45992.520910416664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45992.520910416664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45992.520910416664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45992.520910416664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45992.520910416664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45992.520910416664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45992.520910416664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45992.520910416664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45992.520910416664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45992.520910416664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45992.520910416664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45992.520910416664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45992.520910416664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45992.520910416664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45992.520910416664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45992.520910416664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45992.520910416664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45992.520910416664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45992.520910416664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45992.520910416664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45992.520910416664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45992.520910416664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45992.520910416664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45992.520910416664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45992.520910416664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45992.520910416664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45992.520910416664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45992.520910416664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45992.520910416664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45992.520910416664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45992.520910416664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45992.520910416664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45992.520910416664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45992.520910416664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45992.520910416664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45992.520910416664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45992.520910416664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45992.520910416664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45992.520910416664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45992.520910416664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45992.520910416664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45992.520910416664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45992.520910416664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45992.520910416664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45992.520910416664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45992.520910416664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45992.520910416664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45992.520910416664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45992.520910416664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45992.520910416664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45992.520910416664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45992.520910416664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45992.520910416664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45992.520910416664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45992.520910416664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45992.520910416664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45992.520910416664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45992.520910416664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45992.520910416664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45992.520910416664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45992.520910416664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45992.520910416664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45992.520910416664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45992.520910416664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45992.520910416664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45992.520910416664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45992.520910416664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45992.520910416664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45992.520910416664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45992.520910416664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45992.520910416664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45992.520910416664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45992.520910416664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45992.520910416664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45992.520910416664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45992.520910416664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45992.520910416664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45992.520910416664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45992.520910416664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45992.520910416664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45992.520910416664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45992.520910416664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45992.520910416664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45992.520910416664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45992.520910416664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45992.520910416664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45992.520910416664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45992.520910416664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45992.520910416664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45992.520910416664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45992.520910416664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45992.520910416664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45992.520910416664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45992.520910416664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45992.520910416664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45992.520910416664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45992.520910416664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45992.520910416664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45992.520910416664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45992.520910416664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45992.520910416664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45992.520910416664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45992.520910416664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45992.520910416664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45992.520910416664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45992.520910416664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45992.520910416664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45992.520910416664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45992.520910416664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45992.520910416664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45992.520910416664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45992.520910416664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45992.520910416664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45992.520910416664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45992.520910416664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45992.520910416664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45992.520910416664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45992.520910416664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45992.520910416664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45992.520910416664</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3EE60278-3B9B-401A-95C5-BD82D5955C35}"/>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167.5210724537028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8.1334914351828047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0.24876921295799548</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0.18501921296410728</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4.194050925434567E-2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45992.520910416664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45992.520910416664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45992.520910416664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45992.520910416664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45992.520910416664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45992.520910416664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45992.520910416664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45992.520910416664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45992.520910416664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45992.520910416664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45992.520910416664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45992.520910416664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45992.520910416664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45992.520910416664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45992.520910416664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45992.520910416664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45992.520910416664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45992.520910416664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45992.520910416664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45992.520910416664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45992.520910416664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45992.520910416664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45992.520910416664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45992.520910416664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45992.520910416664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45992.520910416664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45992.520910416664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45992.520910416664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45992.520910416664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45992.520910416664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45992.520910416664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45992.520910416664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45992.520910416664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45992.520910416664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45992.520910416664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45992.520910416664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45992.520910416664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45992.520910416664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45992.520910416664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45992.520910416664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45992.520910416664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45992.520910416664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45992.520910416664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45992.520910416664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45992.520910416664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45992.520910416664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45992.520910416664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45992.520910416664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45992.520910416664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45992.520910416664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45992.520910416664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45992.520910416664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45992.520910416664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45992.520910416664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45992.520910416664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45992.520910416664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45992.520910416664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45992.520910416664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45992.520910416664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45992.520910416664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45992.520910416664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45992.520910416664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45992.520910416664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45992.520910416664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45992.520910416664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45992.520910416664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45992.520910416664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45992.520910416664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45992.520910416664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45992.520910416664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45992.520910416664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45992.520910416664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45992.520910416664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45992.520910416664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45992.520910416664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45992.520910416664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45992.520910416664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45992.520910416664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45992.520910416664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45992.520910416664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45992.520910416664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45992.520910416664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45992.520910416664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45992.520910416664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45992.520910416664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45992.520910416664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45992.520910416664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45992.520910416664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45992.520910416664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45992.520910416664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45992.520910416664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45992.520910416664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45992.520910416664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45992.520910416664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45992.520910416664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45992.520910416664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45992.520910416664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45992.520910416664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45992.520910416664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45992.520910416664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45992.520910416664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45992.520910416664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45992.520910416664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45992.520910416664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45992.520910416664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45992.520910416664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45992.520910416664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45992.520910416664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45992.520910416664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45992.520910416664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45992.520910416664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45992.520910416664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45992.520910416664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45992.520910416664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45992.520910416664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45992.520910416664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45992.520910416664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45992.520910416664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45992.520910416664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45992.520910416664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45992.520910416664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45992.520910416664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45992.520910416664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45992.520910416664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45992.520910416664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45992.520910416664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45992.520910416664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45992.520910416664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45992.520910416664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45992.520910416664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45992.520910416664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45992.520910416664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45992.520910416664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45992.520910416664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45992.520910416664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45992.520910416664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45992.520910416664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45992.520910416664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45992.520910416664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45992.520910416664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45992.520910416664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45992.520910416664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45992.520910416664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45992.520910416664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45992.520910416664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45992.520910416664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45992.520910416664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45992.520910416664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45992.520910416664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45992.520910416664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45992.520910416664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45992.520910416664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45992.520910416664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45992.520910416664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45992.520910416664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45992.520910416664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45992.520910416664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45992.520910416664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45992.520910416664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45992.520910416664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45992.520910416664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45992.520910416664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45992.520910416664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45992.520910416664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45992.520910416664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45992.520910416664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45992.520910416664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45992.520910416664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45992.520910416664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45992.520910416664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45992.520910416664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45992.520910416664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45992.520910416664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45992.520910416664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45992.520910416664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45992.520910416664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45992.520910416664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45992.520910416664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45992.520910416664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45992.520910416664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45992.520910416664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45992.520910416664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45992.520910416664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45992.520910416664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45992.520910416664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45992.520910416664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45992.520910416664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45992.520910416664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45992.520910416664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45992.520910416664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45992.520910416664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45992.520910416664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45992.520910416664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45992.520910416664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45992.520910416664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45992.520910416664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45992.520910416664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45992.520910416664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45992.520910416664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45992.520910416664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45992.520910416664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45992.520910416664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45992.520910416664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45992.520910416664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45992.520910416664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45992.520910416664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45992.520910416664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45992.520910416664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45992.520910416664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45992.520910416664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45992.520910416664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45992.520910416664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45992.520910416664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45992.520910416664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45992.520910416664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45992.520910416664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45992.520910416664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45992.520910416664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45992.520910416664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45992.520910416664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45992.520910416664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45992.520910416664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45992.520910416664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45992.520910416664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45992.520910416664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45992.520910416664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45992.520910416664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45992.520910416664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45992.520910416664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45992.520910416664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45992.520910416664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45992.520910416664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45992.520910416664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45992.520910416664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45992.520910416664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45992.520910416664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45992.520910416664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45992.520910416664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45992.520910416664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45992.520910416664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45992.520910416664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45992.520910416664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45992.520910416664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45992.520910416664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45992.520910416664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45992.520910416664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45992.520910416664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45992.520910416664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45992.520910416664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45992.520910416664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45992.520910416664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45992.520910416664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45992.520910416664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45992.520910416664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45992.520910416664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45992.520910416664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45992.520910416664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45992.520910416664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45992.520910416664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45992.520910416664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45992.520910416664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45992.520910416664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45992.520910416664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45992.520910416664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45992.520910416664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45992.520910416664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45992.520910416664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45992.520910416664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45992.520910416664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45992.520910416664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45992.520910416664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45992.520910416664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45992.520910416664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45992.520910416664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45992.520910416664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45992.520910416664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45992.520910416664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45992.520910416664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45992.520910416664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45992.520910416664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45992.520910416664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45992.520910416664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45992.520910416664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45992.520910416664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45992.520910416664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45992.520910416664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45992.520910416664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45992.520910416664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45992.520910416664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45992.520910416664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45992.520910416664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45992.520910416664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45992.520910416664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45992.520910416664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45992.520910416664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45992.520910416664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45992.520910416664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45992.520910416664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45992.520910416664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45992.520910416664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45992.520910416664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45992.520910416664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45992.520910416664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45992.520910416664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45992.520910416664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45992.520910416664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45992.520910416664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45992.520910416664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45992.520910416664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45992.520910416664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45992.520910416664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45992.520910416664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45992.520910416664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45992.520910416664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45992.520910416664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45992.520910416664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45992.520910416664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45992.520910416664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45992.520910416664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45992.520910416664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45992.520910416664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45992.520910416664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45992.520910416664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45992.520910416664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45992.520910416664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45992.520910416664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45992.520910416664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45992.520910416664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45992.520910416664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45992.520910416664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45992.520910416664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45992.520910416664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45992.520910416664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45992.520910416664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45992.520910416664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45992.520910416664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45992.520910416664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45992.520910416664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45992.520910416664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45992.520910416664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45992.520910416664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45992.520910416664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45992.520910416664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45992.520910416664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45992.520910416664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45992.520910416664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45992.520910416664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45992.520910416664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45992.520910416664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45992.520910416664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45992.520910416664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45992.520910416664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45992.520910416664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45992.520910416664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45992.520910416664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45992.520910416664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45992.520910416664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45992.520910416664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45992.520910416664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45992.520910416664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45992.520910416664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45992.520910416664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45992.520910416664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45992.520910416664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45992.520910416664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45992.520910416664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45992.520910416664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45992.520910416664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45992.520910416664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45992.520910416664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45992.520910416664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45992.520910416664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45992.520910416664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45992.520910416664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45992.520910416664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45992.520910416664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45992.520910416664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45992.520910416664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45992.520910416664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45992.520910416664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45992.520910416664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45992.520910416664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45992.520910416664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45992.520910416664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45992.520910416664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45992.520910416664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45992.520910416664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45992.520910416664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45992.520910416664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45992.520910416664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45992.520910416664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45992.520910416664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45992.520910416664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45992.520910416664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45992.520910416664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45992.520910416664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45992.520910416664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45992.520910416664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45992.520910416664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45992.520910416664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45992.520910416664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45992.520910416664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45992.520910416664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45992.520910416664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45992.520910416664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45992.520910416664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45992.520910416664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45992.520910416664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45992.520910416664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45992.520910416664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45992.520910416664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45992.520910416664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45992.520910416664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45992.520910416664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45992.520910416664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45992.520910416664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45992.520910416664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45992.520910416664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45992.520910416664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45992.520910416664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45992.520910416664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45992.520910416664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45992.520910416664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45992.520910416664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45992.520910416664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45992.520910416664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45992.520910416664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45992.520910416664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45992.520910416664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45992.520910416664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45992.520910416664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45992.520910416664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45992.520910416664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45992.520910416664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45992.520910416664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45992.520910416664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45992.520910416664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45992.520910416664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45992.520910416664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45992.520910416664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45992.520910416664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45992.520910416664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45992.520910416664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45992.520910416664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45992.520910416664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45992.520910416664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45992.520910416664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45992.520910416664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45992.520910416664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45992.520910416664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45992.520910416664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45992.520910416664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45992.520910416664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45992.520910416664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45992.520910416664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45992.520910416664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45992.520910416664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45992.520910416664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45992.520910416664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45992.520910416664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45992.520910416664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45992.520910416664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45992.520910416664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45992.520910416664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45992.520910416664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45992.520910416664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45992.520910416664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45992.520910416664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45992.520910416664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45992.520910416664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45992.520910416664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45992.520910416664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45992.520910416664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45992.520910416664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45992.520910416664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45992.520910416664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45992.520910416664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45992.520910416664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45992.520910416664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45992.520910416664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45992.520910416664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45992.520910416664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45992.520910416664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45992.520910416664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45992.520910416664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45992.520910416664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45992.520910416664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45992.520910416664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45992.520910416664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45992.520910416664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45992.520910416664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45992.520910416664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45992.520910416664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45992.520910416664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45992.520910416664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45992.520910416664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45992.520910416664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45992.520910416664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45992.520910416664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45992.520910416664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45992.520910416664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45992.520910416664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45992.520910416664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45992.520910416664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45992.520910416664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45992.520910416664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45992.520910416664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45992.520910416664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45992.520910416664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45992.520910416664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45992.520910416664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45992.520910416664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45992.520910416664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45992.520910416664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45992.520910416664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45992.520910416664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45992.520910416664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45992.520910416664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45992.520910416664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45992.520910416664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45992.520910416664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45992.520910416664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45992.520910416664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45992.520910416664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45992.520910416664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45992.520910416664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45992.520910416664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45992.520910416664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45992.520910416664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45992.520910416664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45992.520910416664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45992.520910416664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45992.520910416664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45992.520910416664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45992.520910416664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45992.520910416664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45992.520910416664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45992.520910416664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45992.520910416664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45992.520910416664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45992.520910416664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45992.520910416664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45992.520910416664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45992.520910416664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45992.520910416664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45992.520910416664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45992.520910416664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45992.520910416664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45992.520910416664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45992.520910416664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45992.520910416664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45992.520910416664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45992.520910416664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45992.520910416664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45992.520910416664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45992.520910416664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45992.520910416664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45992.520910416664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45992.520910416664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45992.520910416664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45992.520910416664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45992.520910416664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45992.520910416664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45992.520910416664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45992.520910416664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45992.520910416664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45992.520910416664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45992.520910416664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45992.520910416664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45992.520910416664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45992.520910416664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45992.520910416664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45992.520910416664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45992.520910416664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45992.520910416664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45992.520910416664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45992.520910416664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45992.520910416664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45992.520910416664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45992.520910416664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45992.520910416664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45992.520910416664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45992.520910416664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45992.520910416664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45992.520910416664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45992.520910416664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45992.520910416664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45992.520910416664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45992.520910416664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45992.520910416664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45992.520910416664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45992.520910416664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45992.520910416664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45992.520910416664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45992.520910416664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45992.520910416664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45992.520910416664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45992.520910416664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45992.520910416664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45992.520910416664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45992.520910416664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45992.520910416664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45992.520910416664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45992.520910416664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45992.520910416664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45992.520910416664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45992.520910416664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45992.520910416664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45992.520910416664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45992.520910416664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45992.520910416664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45992.520910416664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45992.520910416664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45992.520910416664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45992.520910416664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45992.520910416664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45992.520910416664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45992.520910416664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45992.520910416664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45992.520910416664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45992.520910416664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45992.520910416664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45992.520910416664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45992.520910416664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45992.520910416664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45992.520910416664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45992.520910416664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45992.520910416664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45992.520910416664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45992.520910416664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45992.520910416664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45992.520910416664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45992.520910416664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45992.520910416664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45992.520910416664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45992.520910416664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45992.520910416664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45992.520910416664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45992.520910416664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45992.520910416664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45992.520910416664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45992.520910416664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45992.520910416664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45992.520910416664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45992.520910416664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45992.520910416664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45992.520910416664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45992.520910416664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45992.520910416664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45992.520910416664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45992.520910416664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45992.520910416664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45992.520910416664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45992.520910416664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45992.520910416664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45992.520910416664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45992.520910416664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45992.520910416664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45992.520910416664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45992.520910416664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45992.520910416664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45992.520910416664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45992.520910416664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45992.520910416664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45992.520910416664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45992.520910416664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45992.520910416664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45992.520910416664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45992.520910416664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45992.520910416664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45992.520910416664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45992.520910416664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45992.520910416664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45992.520910416664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45992.520910416664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45992.520910416664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45992.520910416664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45992.520910416664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45992.520910416664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45992.520910416664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45992.520910416664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45992.520910416664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45992.520910416664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45992.520910416664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45992.520910416664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45992.520910416664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45992.520910416664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45992.520910416664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45992.520910416664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45992.520910416664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45992.520910416664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45992.520910416664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45992.520910416664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45992.520910416664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45992.520910416664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45992.520910416664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45992.520910416664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45992.520910416664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45992.520910416664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45992.520910416664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45992.520910416664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45992.520910416664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45992.520910416664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45992.520910416664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45992.520910416664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45992.520910416664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45992.520910416664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45992.520910416664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45992.520910416664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45992.520910416664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45992.520910416664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45992.520910416664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45992.520910416664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45992.520910416664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45992.520910416664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45992.520910416664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45992.520910416664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45992.520910416664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45992.520910416664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45992.520910416664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45992.520910416664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45992.520910416664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45992.520910416664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45992.520910416664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45992.520910416664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45992.520910416664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45992.520910416664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45992.520910416664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45992.520910416664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45992.520910416664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45992.520910416664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45992.520910416664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45992.520910416664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45992.520910416664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45992.520910416664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45992.520910416664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45992.520910416664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45992.520910416664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45992.520910416664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45992.520910416664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45992.520910416664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45992.520910416664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45992.520910416664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45992.520910416664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45992.520910416664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45992.520910416664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45992.520910416664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45992.520910416664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45992.520910416664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45992.520910416664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45992.520910416664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45992.520910416664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45992.520910416664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45992.520910416664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45992.520910416664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45992.520910416664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45992.520910416664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45992.520910416664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45992.520910416664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45992.520910416664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45992.520910416664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45992.520910416664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45992.520910416664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45992.520910416664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45992.520910416664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45992.520910416664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45992.520910416664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45992.520910416664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45992.520910416664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45992.520910416664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45992.520910416664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45992.520910416664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45992.520910416664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45992.520910416664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45992.520910416664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45992.520910416664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45992.520910416664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45992.520910416664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45992.520910416664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45992.520910416664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45992.520910416664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45992.520910416664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45992.520910416664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45992.520910416664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45992.520910416664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45992.520910416664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45992.520910416664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45992.520910416664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45992.520910416664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45992.520910416664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45992.520910416664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45992.520910416664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45992.520910416664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45992.520910416664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45992.520910416664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45992.520910416664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45992.520910416664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45992.520910416664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45992.520910416664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45992.520910416664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45992.520910416664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45992.520910416664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45992.520910416664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45992.520910416664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45992.520910416664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45992.520910416664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45992.520910416664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45992.520910416664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45992.520910416664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45992.520910416664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45992.520910416664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45992.520910416664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45992.520910416664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45992.520910416664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45992.520910416664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45992.520910416664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45992.520910416664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45992.520910416664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45992.520910416664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45992.520910416664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45992.520910416664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45992.520910416664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45992.520910416664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45992.520910416664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45992.520910416664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45992.520910416664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45992.520910416664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45992.520910416664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45992.520910416664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45992.520910416664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45992.520910416664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45992.520910416664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45992.520910416664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45992.520910416664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45992.520910416664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45992.520910416664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45992.520910416664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45992.520910416664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45992.520910416664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45992.520910416664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45992.520910416664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45992.520910416664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45992.520910416664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45992.520910416664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45992.520910416664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45992.520910416664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45992.520910416664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45992.520910416664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45992.520910416664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45992.520910416664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45992.520910416664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45992.520910416664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45992.520910416664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45992.520910416664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45992.520910416664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45992.520910416664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45992.520910416664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45992.520910416664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45992.520910416664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45992.520910416664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45992.520910416664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45992.520910416664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45992.520910416664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45992.520910416664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45992.520910416664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45992.520910416664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45992.520910416664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45992.520910416664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45992.520910416664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45992.520910416664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45992.520910416664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45992.520910416664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45992.520910416664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45992.520910416664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45992.520910416664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45992.520910416664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45992.520910416664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45992.520910416664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45992.520910416664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45992.520910416664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45992.520910416664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45992.520910416664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45992.520910416664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45992.520910416664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45992.520910416664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45992.520910416664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45992.520910416664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45992.520910416664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45992.520910416664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45992.520910416664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45992.520910416664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45992.520910416664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45992.520910416664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45992.520910416664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45992.520910416664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45992.520910416664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45992.520910416664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45992.520910416664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45992.520910416664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45992.520910416664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45992.520910416664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45992.520910416664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45992.520910416664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45992.520910416664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45992.520910416664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45992.520910416664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45992.520910416664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45992.520910416664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45992.520910416664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45992.520910416664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45992.520910416664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45992.520910416664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45992.520910416664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45992.520910416664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45992.520910416664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45992.520910416664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45992.520910416664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45992.520910416664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45992.520910416664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45992.520910416664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45992.520910416664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45992.520910416664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45992.520910416664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45992.520910416664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45992.520910416664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45992.520910416664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45992.520910416664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45992.520910416664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45992.520910416664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45992.520910416664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45992.520910416664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45992.520910416664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45992.520910416664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45992.520910416664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45992.520910416664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45992.520910416664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45992.520910416664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45992.520910416664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45992.520910416664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45992.520910416664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45992.520910416664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45992.520910416664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45992.520910416664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45992.520910416664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45992.520910416664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45992.520910416664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45992.520910416664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45992.520910416664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45992.520910416664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45992.520910416664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45992.520910416664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45992.520910416664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45992.520910416664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45992.520910416664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45992.520910416664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45992.520910416664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45992.520910416664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45992.520910416664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45992.520910416664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45992.520910416664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45992.520910416664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45992.520910416664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45992.520910416664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45992.520910416664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45992.520910416664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45992.520910416664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45992.520910416664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45992.520910416664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45992.520910416664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45992.520910416664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45992.520910416664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45992.520910416664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45992.520910416664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45992.520910416664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45992.520910416664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45992.520910416664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45992.520910416664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45992.520910416664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45992.520910416664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45992.520910416664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45992.520910416664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45992.520910416664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45992.520910416664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45992.520910416664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45992.520910416664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45992.520910416664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45992.520910416664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45992.520910416664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45992.520910416664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45992.520910416664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45992.520910416664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45992.520910416664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45992.520910416664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45992.520910416664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3"/>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289.04019282406807</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5" ca="1" si="0">IFERROR(NOW()-F3,"")</f>
        <v>45992.520910416664</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2</v>
      </c>
      <c r="D4" s="88" t="s">
        <v>32659</v>
      </c>
      <c r="E4" s="91" t="s">
        <v>39106</v>
      </c>
      <c r="F4" s="92"/>
      <c r="G4" s="93">
        <f t="shared" ca="1" si="0"/>
        <v>45992.520910416664</v>
      </c>
      <c r="H4" s="92">
        <v>45992.497731481482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37620</v>
      </c>
      <c r="E5" s="91" t="s">
        <v>39106</v>
      </c>
      <c r="F5" s="92"/>
      <c r="G5" s="93">
        <f t="shared" ca="1" si="0"/>
        <v>45992.520910416664</v>
      </c>
      <c r="H5" s="92">
        <v>45992.490497685183</v>
      </c>
      <c r="I5" s="110" t="str">
        <f>IFERROR(VLOOKUP(D5,DB!A:F,6,0),"")</f>
        <v>Generator-SG</v>
      </c>
      <c r="J5" s="110" t="str">
        <f>IFERROR(VLOOKUP(D5,DB!A:G,7,0),"")</f>
        <v>Dead</v>
      </c>
      <c r="K5" s="94" t="s">
        <v>39206</v>
      </c>
      <c r="L5" s="88" t="str">
        <f>IFERROR(VLOOKUP(D5,DB!A:I,9,0),"")</f>
        <v>Latis</v>
      </c>
    </row>
    <row r="6" spans="1:16" ht="15" customHeight="1">
      <c r="A6" s="110"/>
      <c r="B6" s="110" t="str">
        <f>IFERROR(VLOOKUP(D6,DB!A:K,11,0),"")</f>
        <v>R4</v>
      </c>
      <c r="C6" s="90"/>
      <c r="D6" s="88" t="s">
        <v>37349</v>
      </c>
      <c r="E6" s="91"/>
      <c r="F6" s="92"/>
      <c r="G6" s="93">
        <f t="shared" ca="1" si="0"/>
        <v>45992.520910416664</v>
      </c>
      <c r="H6" s="92"/>
      <c r="I6" s="110" t="str">
        <f>IFERROR(VLOOKUP(D6,DB!A:F,6,0),"")</f>
        <v>SCECO</v>
      </c>
      <c r="J6" s="110" t="str">
        <f>IFERROR(VLOOKUP(D6,DB!A:G,7,0),"")</f>
        <v>Dead</v>
      </c>
      <c r="K6" s="94"/>
      <c r="L6" s="88" t="str">
        <f>IFERROR(VLOOKUP(D6,DB!A:I,9,0),"")</f>
        <v>Latis</v>
      </c>
    </row>
    <row r="7" spans="1:16" ht="15" customHeight="1">
      <c r="A7" s="110"/>
      <c r="B7" s="110" t="str">
        <f>IFERROR(VLOOKUP(D7,DB!A:K,11,0),"")</f>
        <v/>
      </c>
      <c r="C7" s="90"/>
      <c r="D7" s="88"/>
      <c r="E7" s="91"/>
      <c r="F7" s="92"/>
      <c r="G7" s="93">
        <f t="shared" ca="1" si="0"/>
        <v>45992.520910416664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45992.520910416664</v>
      </c>
      <c r="H8" s="92"/>
      <c r="I8" s="110" t="str">
        <f>IFERROR(VLOOKUP(D8,DB!A:F,6,0),"")</f>
        <v/>
      </c>
      <c r="J8" s="110" t="str">
        <f>IFERROR(VLOOKUP(D8,DB!A:G,7,0),"")</f>
        <v/>
      </c>
      <c r="K8" s="94"/>
      <c r="L8" s="88" t="str">
        <f>IFERROR(VLOOKUP(D8,DB!A:I,9,0),"")</f>
        <v/>
      </c>
    </row>
    <row r="9" spans="1:16" ht="15" customHeight="1">
      <c r="A9" s="110"/>
      <c r="B9" s="110" t="str">
        <f>IFERROR(VLOOKUP(D10,DB!A:K,11,0),"")</f>
        <v/>
      </c>
      <c r="C9" s="90"/>
      <c r="D9" s="150"/>
      <c r="E9" s="91"/>
      <c r="F9" s="92"/>
      <c r="G9" s="93">
        <f t="shared" ca="1" si="0"/>
        <v>45992.520910416664</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45992.520910416664</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45992.520910416664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45992.520910416664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45992.520910416664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45992.520910416664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45992.520910416664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45992.520910416664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45992.520910416664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45992.520910416664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45992.520910416664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45992.520910416664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45992.520910416664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45992.520910416664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45992.520910416664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45992.520910416664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45992.520910416664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45992.520910416664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45992.520910416664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45992.520910416664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45992.520910416664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45992.520910416664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45992.520910416664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45992.520910416664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45992.520910416664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45992.520910416664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45992.520910416664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45992.520910416664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45992.520910416664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45992.520910416664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45992.520910416664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45992.520910416664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45992.520910416664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45992.520910416664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45992.520910416664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45992.520910416664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45992.520910416664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45992.520910416664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45992.520910416664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45992.520910416664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45992.520910416664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45992.520910416664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45992.520910416664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45992.520910416664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45992.520910416664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45992.520910416664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45992.520910416664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45992.520910416664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45992.520910416664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45992.520910416664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45992.520910416664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45992.520910416664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45992.520910416664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45992.520910416664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45992.520910416664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45992.520910416664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45992.520910416664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45992.520910416664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45992.520910416664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45992.520910416664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45992.520910416664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45992.520910416664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45992.520910416664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45992.520910416664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45992.520910416664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45992.520910416664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45992.520910416664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45992.520910416664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45992.520910416664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45992.520910416664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45992.520910416664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45992.520910416664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45992.520910416664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45992.520910416664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45992.520910416664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45992.520910416664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45992.520910416664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45992.520910416664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45992.520910416664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45992.520910416664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45992.520910416664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45992.520910416664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45992.520910416664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45992.520910416664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45992.520910416664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45992.520910416664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45992.520910416664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45992.520910416664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45992.520910416664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45992.520910416664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45992.520910416664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45992.520910416664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45992.520910416664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45992.520910416664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45992.520910416664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45992.520910416664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45992.520910416664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45992.520910416664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45992.520910416664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45992.520910416664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45992.520910416664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45992.520910416664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45992.520910416664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45992.520910416664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45992.520910416664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45992.520910416664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45992.520910416664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45992.520910416664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45992.520910416664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45992.520910416664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45992.520910416664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45992.520910416664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45992.520910416664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45992.520910416664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45992.520910416664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45992.520910416664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45992.520910416664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45992.520910416664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45992.520910416664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45992.520910416664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45992.520910416664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45992.520910416664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45992.520910416664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45992.520910416664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45992.520910416664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45992.520910416664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45992.520910416664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45992.520910416664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45992.520910416664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45992.520910416664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45992.520910416664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45992.520910416664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45992.520910416664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45992.520910416664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45992.520910416664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207" ca="1" si="3">IFERROR(NOW()-F144,"")</f>
        <v>45992.520910416664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45992.520910416664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45992.520910416664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45992.520910416664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45992.520910416664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45992.520910416664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45992.520910416664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45992.520910416664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45992.520910416664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45992.520910416664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45992.520910416664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45992.520910416664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45992.520910416664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45992.520910416664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45992.520910416664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45992.520910416664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45992.520910416664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45992.520910416664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45992.520910416664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45992.520910416664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45992.520910416664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45992.520910416664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45992.520910416664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45992.520910416664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45992.520910416664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45992.520910416664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45992.520910416664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45992.520910416664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45992.520910416664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45992.520910416664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45992.520910416664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45992.520910416664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45992.520910416664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45992.520910416664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45992.520910416664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45992.520910416664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45992.520910416664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45992.520910416664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45992.520910416664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45992.520910416664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45992.520910416664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45992.520910416664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45992.520910416664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45992.520910416664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45992.520910416664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45992.520910416664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45992.520910416664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45992.520910416664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45992.520910416664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45992.520910416664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45992.520910416664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45992.520910416664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45992.520910416664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45992.520910416664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45992.520910416664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45992.520910416664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45992.520910416664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45992.520910416664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45992.520910416664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45992.520910416664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45992.520910416664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45992.520910416664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45992.520910416664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45992.520910416664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ref="G208:G253" ca="1" si="4">IFERROR(NOW()-F208,"")</f>
        <v>45992.520910416664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45992.520910416664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45992.520910416664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45992.520910416664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45992.520910416664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45992.520910416664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45992.520910416664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45992.520910416664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45992.520910416664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45992.520910416664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45992.520910416664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45992.520910416664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45992.520910416664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45992.520910416664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45992.520910416664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45992.520910416664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45992.520910416664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45992.520910416664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45992.520910416664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45992.520910416664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45992.520910416664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45992.520910416664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45992.520910416664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45992.520910416664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45992.520910416664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45992.520910416664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45992.520910416664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45992.520910416664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45992.520910416664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45992.520910416664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45992.520910416664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45992.520910416664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45992.520910416664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45992.520910416664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45992.520910416664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45992.520910416664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45992.520910416664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45992.520910416664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45992.520910416664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45992.520910416664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45992.520910416664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45992.520910416664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45992.520910416664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45992.520910416664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45992.520910416664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45992.520910416664</v>
      </c>
      <c r="H253" s="92"/>
      <c r="I253" s="110" t="str">
        <f>IFERROR(VLOOKUP(D253,DB!A:F,6,0),"")</f>
        <v/>
      </c>
      <c r="J253" s="110" t="str">
        <f>IFERROR(VLOOKUP(D253,DB!A:G,7,0),"")</f>
        <v/>
      </c>
      <c r="K253" s="94"/>
      <c r="L253" s="88" t="str">
        <f>IFERROR(VLOOKUP(D253,DB!A:I,9,0),"")</f>
        <v/>
      </c>
    </row>
  </sheetData>
  <dataValidations count="2">
    <dataValidation allowBlank="1" showInputMessage="1" showErrorMessage="1" sqref="E1" xr:uid="{A4F81451-56CC-4543-9497-104C4E44EE4B}"/>
    <dataValidation type="list" allowBlank="1" showInputMessage="1" showErrorMessage="1" sqref="E2:E2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100.68885023147595</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66.332033101847628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43.85979930555186</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11.147611805550696</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R5</v>
      </c>
      <c r="C6" s="37"/>
      <c r="D6" s="154" t="s">
        <v>38995</v>
      </c>
      <c r="E6" s="37"/>
      <c r="F6" s="38"/>
      <c r="G6" s="135">
        <f ca="1">IFERROR(NOW()-F6,"")</f>
        <v>45992.520910416664</v>
      </c>
      <c r="H6" s="38"/>
      <c r="I6" s="37" t="str">
        <f>IFERROR(VLOOKUP(D6,DB!A:F,6,0),"")</f>
        <v>Generator-SG</v>
      </c>
      <c r="J6" s="37" t="str">
        <f>IFERROR(VLOOKUP(D6,DB!A:G,7,0),"")</f>
        <v>Vandalized</v>
      </c>
      <c r="K6" s="37"/>
      <c r="L6" s="37" t="str">
        <f>IFERROR(VLOOKUP(D6,DB!A:I,9,0),"")</f>
        <v>Latis</v>
      </c>
    </row>
    <row r="7" spans="1:13">
      <c r="A7" s="37"/>
      <c r="B7" s="37" t="str">
        <f>IFERROR(VLOOKUP(D7,DB!A:K,11,0),"")</f>
        <v/>
      </c>
      <c r="C7" s="37"/>
      <c r="D7"/>
      <c r="E7" s="37"/>
      <c r="F7" s="38"/>
      <c r="G7" s="135">
        <f ca="1">IFERROR(NOW()-F7,"")</f>
        <v>45992.520910416664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45992.520910416664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45992.520910416664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45992.520910416664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45992.520910416664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45992.520910416664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45992.520910416664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45992.520910416664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45992.520910416664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45992.520910416664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45992.520910416664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45992.520910416664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45992.520910416664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45992.520910416664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45992.520910416664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45992.520910416664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45992.520910416664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45992.520910416664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45992.520910416664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45992.520910416664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45992.520910416664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45992.520910416664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45992.520910416664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45992.520910416664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45992.520910416664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45992.520910416664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45992.520910416664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45992.520910416664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45992.520910416664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45992.520910416664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45992.520910416664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45992.520910416664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45992.520910416664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45992.520910416664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45992.520910416664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45992.520910416664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45992.520910416664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45992.520910416664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45992.520910416664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45992.520910416664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45992.520910416664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45992.520910416664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45992.520910416664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45992.520910416664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45992.520910416664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45992.520910416664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45992.520910416664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45992.520910416664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45992.520910416664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45992.520910416664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45992.520910416664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45992.520910416664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45992.520910416664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45992.520910416664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45992.520910416664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45992.520910416664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45992.520910416664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45992.520910416664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45992.520910416664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45992.520910416664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45992.520910416664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45992.520910416664</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45992.520910416664</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33791</v>
      </c>
      <c r="E2" s="142" t="s">
        <v>39187</v>
      </c>
      <c r="F2" s="121">
        <v>45992.473194444443</v>
      </c>
      <c r="G2" s="72">
        <f ca="1">IFERROR(NOW()-F2,"-")</f>
        <v>4.7715972221340053E-2</v>
      </c>
      <c r="H2" s="121">
        <v>45992.473194444443</v>
      </c>
      <c r="I2" s="119" t="str">
        <f>IFERROR(VLOOKUP(D2,DB!A:F,6,0),"")</f>
        <v>SCECO</v>
      </c>
      <c r="J2" s="119" t="str">
        <f>IFERROR(VLOOKUP(D2,DB!A:G,7,0),"")</f>
        <v>Vandalized</v>
      </c>
      <c r="K2" s="122" t="s">
        <v>39216</v>
      </c>
      <c r="L2" s="137" t="str">
        <f>IFERROR(VLOOKUP(D2,DB!A:I,9,0),"")</f>
        <v>Latis</v>
      </c>
    </row>
    <row r="3" spans="1:16382" ht="31.5" customHeight="1">
      <c r="A3" s="118"/>
      <c r="B3" s="119" t="str">
        <f>IFERROR(VLOOKUP(D3,DB!A:K,11,0),"")</f>
        <v/>
      </c>
      <c r="C3" s="120"/>
      <c r="D3" s="119"/>
      <c r="E3" s="142"/>
      <c r="F3" s="121"/>
      <c r="G3" s="72">
        <f ca="1">IFERROR(NOW()-F3,"-")</f>
        <v>45992.520910416664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45992.520910416664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45992.520910416664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45992.520910416664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45992.520910416664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45992.520910416664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45992.520910416664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45992.520910416664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45992.520910416664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45992.520910416664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45992.520910416664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45992.520910416664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45992.520910416664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45992.520910416664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45992.520910416664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45992.520910416664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45992.520910416664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45992.520910416664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45992.520910416664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45992.520910416664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45992.520910416664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45992.520910416664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45992.520910416664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45992.520910416664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45992.520910416664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45992.520910416664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45992.520910416664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45992.520910416664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45992.520910416664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45992.520910416664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45992.520910416664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45992.520910416664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45992.520910416664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45992.520910416664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45992.520910416664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45992.520910416664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45992.520910416664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45992.520910416664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45992.520910416664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45992.520910416664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45992.520910416664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45992.520910416664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45992.520910416664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45992.520910416664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45992.520910416664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45992.520910416664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45992.520910416664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45992.520910416664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45992.520910416664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45992.520910416664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45992.520910416664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45992.520910416664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45992.520910416664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45992.520910416664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45992.520910416664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45992.520910416664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45992.520910416664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45992.520910416664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45992.520910416664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45992.520910416664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45992.520910416664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45992.520910416664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45992.520910416664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45992.520910416664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45992.520910416664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45992.520910416664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45992.520910416664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45992.520910416664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45992.520910416664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45992.520910416664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45992.520910416664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45992.520910416664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45992.520910416664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45992.520910416664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45992.520910416664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45992.520910416664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45992.520910416664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45992.520910416664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45992.520910416664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45992.520910416664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45992.520910416664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45992.520910416664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45992.520910416664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45992.520910416664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45992.520910416664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45992.520910416664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45992.520910416664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45992.520910416664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45992.520910416664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45992.520910416664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45992.520910416664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45992.520910416664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45992.520910416664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45992.520910416664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45992.520910416664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45992.520910416664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45992.520910416664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45992.520910416664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45992.520910416664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45992.520910416664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45992.520910416664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45992.520910416664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45992.520910416664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45992.520910416664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45992.520910416664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45992.520910416664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45992.520910416664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45992.520910416664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45992.520910416664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45992.520910416664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45992.520910416664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45992.520910416664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45992.520910416664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45992.520910416664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45992.520910416664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45992.520910416664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45992.520910416664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45992.520910416664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45992.520910416664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45992.520910416664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45992.520910416664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45992.520910416664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45992.520910416664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45992.520910416664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45992.520910416664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45992.520910416664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45992.520910416664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45992.520910416664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45992.520910416664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45992.520910416664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45992.520910416664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45992.520910416664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45992.520910416664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45992.520910416664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45992.520910416664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45992.520910416664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45992.520910416664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45992.520910416664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45992.520910416664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45992.520910416664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45992.520910416664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45992.520910416664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45992.520910416664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45992.520910416664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45992.520910416664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45992.520910416664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45992.520910416664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45992.520910416664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45992.520910416664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45992.520910416664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45992.520910416664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45992.520910416664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45992.520910416664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45992.520910416664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45992.520910416664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45992.520910416664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45992.520910416664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45992.520910416664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45992.520910416664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45992.520910416664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45992.520910416664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45992.520910416664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45992.520910416664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45992.520910416664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45992.520910416664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45992.520910416664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45992.520910416664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45992.520910416664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45992.520910416664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45992.520910416664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45992.520910416664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45992.520910416664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45992.520910416664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45992.520910416664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45992.520910416664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45992.520910416664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45992.520910416664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45992.520910416664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45992.520910416664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45992.520910416664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45992.520910416664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45992.520910416664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45992.520910416664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45992.520910416664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45992.520910416664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45992.520910416664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45992.520910416664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45992.520910416664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45992.520910416664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45992.520910416664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45992.520910416664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45992.520910416664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45992.520910416664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45992.520910416664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45992.520910416664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45992.520910416664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45992.520910416664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45992.520910416664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45992.520910416664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45992.520910416664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45992.520910416664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45992.520910416664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45992.520910416664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45992.520910416664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45992.520910416664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45992.520910416664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45992.520910416664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45992.520910416664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45992.520910416664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45992.520910416664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45992.520910416664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45992.520910416664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45992.520910416664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45992.520910416664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45992.520910416664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45992.520910416664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45992.520910416664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45992.520910416664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45992.520910416664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45992.520910416664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45992.520910416664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45992.520910416664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45992.520910416664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45992.520910416664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45992.520910416664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45992.520910416664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45992.520910416664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45992.520910416664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45992.520910416664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45992.520910416664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45992.520910416664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45992.520910416664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45992.520910416664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45992.520910416664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45992.520910416664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45992.520910416664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45992.520910416664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45992.520910416664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45992.520910416664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45992.520910416664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45992.520910416664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45992.520910416664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45992.520910416664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45992.520910416664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45992.520910416664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45992.520910416664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45992.520910416664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45992.520910416664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45992.520910416664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45992.520910416664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45992.520910416664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45992.520910416664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45992.520910416664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45992.520910416664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45992.520910416664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45992.520910416664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45992.520910416664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45992.520910416664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45992.520910416664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45992.520910416664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45992.520910416664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45992.520910416664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45992.520910416664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45992.520910416664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45992.520910416664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45992.520910416664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45992.520910416664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45992.520910416664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45992.520910416664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45992.520910416664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45992.520910416664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45992.520910416664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45992.520910416664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45992.520910416664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45992.520910416664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45992.520910416664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45992.520910416664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45992.520910416664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45992.520910416664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45992.520910416664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45992.520910416664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45992.520910416664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45992.520910416664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45992.520910416664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45992.520910416664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45992.520910416664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45992.520910416664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45992.520910416664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45992.520910416664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45992.520910416664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45992.520910416664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45992.520910416664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45992.520910416664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45992.520910416664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45992.520910416664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45992.520910416664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45992.520910416664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45992.520910416664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45992.520910416664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45992.520910416664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45992.520910416664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45992.520910416664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45992.520910416664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45992.520910416664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45992.520910416664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45992.520910416664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45992.520910416664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45992.520910416664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45992.520910416664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45992.520910416664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45992.520910416664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45992.520910416664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45992.520910416664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45992.520910416664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45992.520910416664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45992.520910416664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45992.520910416664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45992.520910416664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45992.520910416664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45992.520910416664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45992.520910416664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45992.520910416664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45992.520910416664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45992.520910416664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45992.520910416664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45992.520910416664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45992.520910416664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45992.520910416664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45992.520910416664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45992.520910416664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45992.520910416664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45992.520910416664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45992.520910416664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45992.520910416664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45992.520910416664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45992.520910416664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45992.520910416664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45992.520910416664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45992.520910416664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45992.520910416664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45992.520910416664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45992.520910416664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45992.520910416664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45992.520910416664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45992.520910416664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45992.520910416664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45992.520910416664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45992.520910416664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45992.520910416664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45992.520910416664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45992.520910416664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45992.520910416664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45992.520910416664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45992.520910416664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45992.520910416664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45992.520910416664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45992.520910416664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45992.520910416664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45992.520910416664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45992.520910416664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45992.520910416664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45992.520910416664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45992.520910416664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45992.520910416664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45992.520910416664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45992.520910416664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45992.520910416664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45992.520910416664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45992.520910416664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45992.520910416664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45992.520910416664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45992.520910416664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45992.520910416664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45992.520910416664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45992.520910416664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45992.520910416664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45992.520910416664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45992.520910416664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45992.520910416664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45992.520910416664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45992.520910416664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45992.520910416664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45992.520910416664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45992.520910416664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45992.520910416664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45992.520910416664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45992.520910416664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45992.520910416664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45992.520910416664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45992.520910416664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45992.520910416664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45992.520910416664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45992.520910416664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45992.520910416664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45992.520910416664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45992.520910416664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45992.520910416664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45992.520910416664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45992.520910416664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45992.520910416664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45992.520910416664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45992.520910416664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45992.520910416664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45992.520910416664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45992.520910416664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45992.520910416664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45992.520910416664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45992.520910416664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45992.520910416664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45992.520910416664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45992.520910416664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45992.520910416664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45992.520910416664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45992.520910416664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45992.520910416664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45992.520910416664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45992.520910416664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45992.520910416664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45992.520910416664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45992.520910416664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45992.520910416664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45992.520910416664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45992.520910416664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45992.520910416664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45992.520910416664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45992.520910416664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45992.520910416664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45992.520910416664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45992.520910416664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45992.520910416664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45992.520910416664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45992.520910416664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45992.520910416664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45992.520910416664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45992.520910416664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45992.520910416664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45992.520910416664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45992.520910416664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45992.520910416664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45992.520910416664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45992.520910416664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45992.520910416664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45992.520910416664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45992.520910416664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45992.520910416664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45992.520910416664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45992.520910416664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45992.520910416664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45992.520910416664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45992.520910416664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45992.520910416664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45992.520910416664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45992.520910416664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45992.520910416664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45992.520910416664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45992.520910416664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45992.520910416664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45992.520910416664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45992.520910416664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45992.520910416664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45992.520910416664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45992.520910416664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45992.520910416664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45992.520910416664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45992.520910416664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45992.520910416664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45992.520910416664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45992.520910416664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45992.520910416664</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45992.520910416664</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