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86" documentId="120_S{2AC9BD13-BADA-5192-A53E-5A8FF88502F6}" xr6:coauthVersionLast="47" xr6:coauthVersionMax="47" xr10:uidLastSave="{A952D314-75A6-4347-8E2C-AD8C759B88D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<sst xmlns="http://schemas.openxmlformats.org/spreadsheetml/2006/main" count="180277" uniqueCount="39121">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</sst>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310.06341145832994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45973.011837384256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45973.011837384256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45973.011837384256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45973.011837384256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45973.011837384256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45973.011837384256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45973.011837384256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45973.011837384256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45973.011837384256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45973.011837384256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45973.011837384256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45973.011837384256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45973.011837384256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45973.011837384256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45973.011837384256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45973.011837384256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45973.011837384256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45973.011837384256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45973.011837384256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45973.011837384256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45973.011837384256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45973.011837384256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45973.011837384256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45973.011837384256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45973.011837384256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45973.011837384256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45973.011837384256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45973.011837384256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45973.011837384256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45973.011837384256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45973.011837384256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45973.011837384256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45973.011837384256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45973.011837384256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45973.011837384256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45973.011837384256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45973.011837384256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45973.011837384256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45973.011837384256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45973.011837384256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45973.011837384256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45973.011837384256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45973.011837384256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F4CA684-35AE-4F22-B4A7-534F672ED04E}"/>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148.0119994212946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0.22307581017958</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45973.011837384256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45973.011837384256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45973.011837384256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45973.011837384256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45973.011837384256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45973.011837384256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45973.011837384256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45973.011837384256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45973.011837384256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45973.011837384256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45973.011837384256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45973.011837384256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45973.011837384256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45973.011837384256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45973.011837384256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45973.011837384256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45973.011837384256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45973.011837384256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45973.011837384256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45973.011837384256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45973.011837384256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45973.011837384256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45973.011837384256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45973.011837384256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45973.011837384256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45973.011837384256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45973.011837384256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45973.011837384256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45973.011837384256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45973.011837384256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45973.011837384256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45973.011837384256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45973.011837384256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45973.011837384256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45973.011837384256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45973.011837384256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45973.011837384256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45973.011837384256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45973.011837384256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45973.011837384256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45973.011837384256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45973.011837384256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45973.011837384256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45973.011837384256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45973.011837384256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45973.011837384256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45973.011837384256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45973.011837384256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45973.011837384256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45973.011837384256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45973.011837384256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45973.011837384256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45973.011837384256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45973.011837384256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45973.011837384256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45973.011837384256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45973.011837384256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45973.011837384256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45973.011837384256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45973.011837384256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45973.011837384256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45973.011837384256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45973.011837384256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45973.011837384256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45973.011837384256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45973.011837384256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45973.011837384256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45973.011837384256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45973.011837384256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45973.011837384256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45973.011837384256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45973.011837384256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45973.011837384256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45973.011837384256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45973.011837384256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45973.011837384256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45973.011837384256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45973.011837384256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45973.011837384256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45973.011837384256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45973.011837384256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45973.011837384256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45973.011837384256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45973.011837384256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45973.011837384256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45973.011837384256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45973.011837384256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45973.011837384256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45973.011837384256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45973.011837384256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45973.011837384256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45973.011837384256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45973.011837384256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45973.011837384256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45973.011837384256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45973.011837384256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45973.011837384256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45973.011837384256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45973.011837384256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45973.011837384256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45973.011837384256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45973.011837384256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45973.011837384256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45973.011837384256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45973.011837384256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45973.011837384256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45973.011837384256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45973.011837384256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45973.011837384256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45973.011837384256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45973.011837384256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45973.011837384256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45973.011837384256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45973.011837384256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45973.011837384256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45973.011837384256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45973.011837384256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45973.011837384256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45973.011837384256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45973.011837384256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45973.011837384256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45973.011837384256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45973.011837384256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45973.011837384256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45973.011837384256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45973.011837384256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45973.011837384256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45973.011837384256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45973.011837384256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45973.011837384256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45973.011837384256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45973.011837384256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45973.011837384256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45973.011837384256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45973.011837384256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45973.011837384256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45973.011837384256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45973.011837384256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45973.011837384256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45973.011837384256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45973.011837384256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45973.011837384256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45973.011837384256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45973.011837384256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45973.011837384256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45973.011837384256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45973.011837384256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45973.011837384256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45973.011837384256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45973.011837384256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45973.011837384256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45973.011837384256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45973.011837384256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45973.011837384256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45973.011837384256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45973.011837384256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45973.011837384256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45973.011837384256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45973.011837384256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45973.011837384256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45973.011837384256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45973.011837384256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45973.011837384256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45973.011837384256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45973.011837384256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45973.011837384256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45973.011837384256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45973.011837384256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45973.011837384256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45973.011837384256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45973.011837384256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45973.011837384256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45973.011837384256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45973.011837384256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45973.011837384256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45973.011837384256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45973.011837384256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45973.011837384256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45973.011837384256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45973.011837384256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45973.011837384256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45973.011837384256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45973.011837384256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45973.011837384256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45973.011837384256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45973.011837384256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45973.011837384256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45973.011837384256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45973.011837384256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45973.011837384256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45973.011837384256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45973.011837384256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45973.011837384256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45973.011837384256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45973.011837384256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45973.011837384256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45973.011837384256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45973.011837384256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45973.011837384256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45973.011837384256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45973.011837384256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45973.011837384256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45973.011837384256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45973.011837384256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45973.011837384256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45973.011837384256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45973.011837384256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45973.011837384256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45973.011837384256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45973.011837384256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45973.011837384256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45973.011837384256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45973.011837384256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45973.011837384256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45973.011837384256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45973.011837384256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45973.011837384256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45973.011837384256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45973.011837384256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45973.011837384256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45973.011837384256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45973.011837384256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45973.011837384256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45973.011837384256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45973.011837384256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45973.011837384256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45973.011837384256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45973.011837384256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45973.011837384256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45973.011837384256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45973.011837384256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45973.011837384256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45973.011837384256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45973.011837384256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45973.011837384256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45973.011837384256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45973.011837384256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45973.011837384256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45973.011837384256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45973.011837384256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45973.011837384256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45973.011837384256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45973.011837384256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45973.011837384256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45973.011837384256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45973.011837384256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45973.011837384256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45973.011837384256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45973.011837384256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45973.011837384256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45973.011837384256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45973.011837384256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45973.011837384256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45973.011837384256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45973.011837384256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45973.011837384256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45973.011837384256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45973.011837384256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45973.011837384256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45973.011837384256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45973.011837384256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45973.011837384256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45973.011837384256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45973.011837384256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45973.011837384256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45973.011837384256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45973.011837384256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45973.011837384256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45973.011837384256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45973.011837384256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45973.011837384256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45973.011837384256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45973.011837384256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45973.011837384256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45973.011837384256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45973.011837384256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45973.011837384256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45973.011837384256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45973.011837384256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45973.011837384256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45973.011837384256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45973.011837384256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45973.011837384256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45973.011837384256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45973.011837384256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45973.011837384256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45973.011837384256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45973.011837384256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45973.011837384256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45973.011837384256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45973.011837384256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45973.011837384256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45973.011837384256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45973.011837384256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45973.011837384256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45973.011837384256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45973.011837384256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45973.011837384256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45973.011837384256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45973.011837384256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45973.011837384256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45973.011837384256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45973.011837384256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45973.011837384256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45973.011837384256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45973.011837384256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45973.011837384256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45973.011837384256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45973.011837384256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45973.011837384256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45973.011837384256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45973.011837384256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45973.011837384256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45973.011837384256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45973.011837384256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45973.011837384256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45973.011837384256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45973.011837384256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45973.011837384256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45973.011837384256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45973.011837384256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45973.011837384256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45973.011837384256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45973.011837384256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45973.011837384256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45973.011837384256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45973.011837384256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45973.011837384256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45973.011837384256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45973.011837384256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45973.011837384256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45973.011837384256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45973.011837384256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45973.011837384256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45973.011837384256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45973.011837384256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45973.011837384256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45973.011837384256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45973.011837384256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45973.011837384256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45973.011837384256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45973.011837384256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45973.011837384256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45973.011837384256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45973.011837384256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45973.011837384256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45973.011837384256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45973.011837384256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45973.011837384256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45973.011837384256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45973.011837384256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45973.011837384256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45973.011837384256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45973.011837384256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45973.011837384256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45973.011837384256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45973.011837384256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45973.011837384256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45973.011837384256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45973.011837384256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45973.011837384256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45973.011837384256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45973.011837384256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45973.011837384256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45973.011837384256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45973.011837384256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45973.011837384256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45973.011837384256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45973.011837384256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45973.011837384256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45973.011837384256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45973.011837384256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45973.011837384256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45973.011837384256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45973.011837384256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45973.011837384256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45973.011837384256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45973.011837384256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45973.011837384256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45973.011837384256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45973.011837384256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45973.011837384256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45973.011837384256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45973.011837384256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45973.011837384256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45973.011837384256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45973.011837384256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45973.011837384256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45973.011837384256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45973.011837384256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45973.011837384256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45973.011837384256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45973.011837384256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45973.011837384256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45973.011837384256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45973.011837384256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45973.011837384256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45973.011837384256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45973.011837384256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45973.011837384256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45973.011837384256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45973.011837384256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45973.011837384256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45973.011837384256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45973.011837384256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45973.011837384256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45973.011837384256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45973.011837384256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45973.011837384256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45973.011837384256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45973.011837384256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45973.011837384256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45973.011837384256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45973.011837384256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45973.011837384256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45973.011837384256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45973.011837384256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45973.011837384256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45973.011837384256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45973.011837384256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45973.011837384256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45973.011837384256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45973.011837384256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45973.011837384256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45973.011837384256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45973.011837384256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45973.011837384256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45973.011837384256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45973.011837384256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45973.011837384256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45973.011837384256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45973.011837384256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45973.011837384256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45973.011837384256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45973.011837384256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45973.011837384256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45973.011837384256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45973.011837384256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45973.011837384256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45973.011837384256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45973.011837384256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45973.011837384256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45973.011837384256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45973.011837384256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45973.011837384256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45973.011837384256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45973.011837384256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45973.011837384256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45973.011837384256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45973.011837384256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45973.011837384256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45973.011837384256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45973.011837384256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45973.011837384256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45973.011837384256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45973.011837384256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45973.011837384256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45973.011837384256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45973.011837384256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45973.011837384256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45973.011837384256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45973.011837384256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45973.011837384256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45973.011837384256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45973.011837384256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45973.011837384256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45973.011837384256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45973.011837384256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45973.011837384256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45973.011837384256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45973.011837384256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45973.011837384256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45973.011837384256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45973.011837384256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45973.011837384256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45973.011837384256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45973.011837384256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45973.011837384256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45973.011837384256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45973.011837384256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45973.011837384256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45973.011837384256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45973.011837384256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45973.011837384256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45973.011837384256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45973.011837384256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45973.011837384256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45973.011837384256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45973.011837384256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45973.011837384256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45973.011837384256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45973.011837384256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45973.011837384256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45973.011837384256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45973.011837384256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45973.011837384256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45973.011837384256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45973.011837384256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45973.011837384256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45973.011837384256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45973.011837384256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45973.011837384256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45973.011837384256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45973.011837384256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45973.011837384256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45973.011837384256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45973.011837384256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45973.011837384256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45973.011837384256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45973.011837384256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45973.011837384256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45973.011837384256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45973.011837384256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45973.011837384256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45973.011837384256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45973.011837384256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45973.011837384256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45973.011837384256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45973.011837384256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45973.011837384256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45973.011837384256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45973.011837384256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45973.011837384256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45973.011837384256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45973.011837384256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45973.011837384256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45973.011837384256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45973.011837384256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45973.011837384256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45973.011837384256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45973.011837384256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45973.011837384256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45973.011837384256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45973.011837384256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45973.011837384256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45973.011837384256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45973.011837384256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45973.011837384256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45973.011837384256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45973.011837384256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45973.011837384256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45973.011837384256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45973.011837384256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45973.011837384256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45973.011837384256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45973.011837384256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45973.011837384256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45973.011837384256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45973.011837384256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45973.011837384256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45973.011837384256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45973.011837384256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45973.011837384256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45973.011837384256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45973.011837384256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45973.011837384256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45973.011837384256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45973.011837384256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45973.011837384256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45973.011837384256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45973.011837384256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45973.011837384256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45973.011837384256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45973.011837384256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45973.011837384256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45973.011837384256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45973.011837384256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45973.011837384256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45973.011837384256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45973.011837384256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45973.011837384256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45973.011837384256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45973.011837384256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45973.011837384256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45973.011837384256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45973.011837384256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45973.011837384256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45973.011837384256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45973.011837384256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45973.011837384256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45973.011837384256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45973.011837384256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45973.011837384256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45973.011837384256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45973.011837384256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45973.011837384256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45973.011837384256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45973.011837384256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45973.011837384256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45973.011837384256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45973.011837384256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45973.011837384256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45973.011837384256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45973.011837384256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45973.011837384256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45973.011837384256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45973.011837384256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45973.011837384256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45973.011837384256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45973.011837384256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45973.011837384256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45973.011837384256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45973.011837384256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45973.011837384256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45973.011837384256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45973.011837384256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45973.011837384256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45973.011837384256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45973.011837384256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45973.011837384256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45973.011837384256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45973.011837384256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45973.011837384256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45973.011837384256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45973.011837384256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45973.011837384256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45973.011837384256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45973.011837384256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45973.011837384256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45973.011837384256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45973.011837384256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45973.011837384256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45973.011837384256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45973.011837384256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45973.011837384256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45973.011837384256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45973.011837384256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45973.011837384256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45973.011837384256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45973.011837384256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45973.011837384256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45973.011837384256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45973.011837384256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45973.011837384256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45973.011837384256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45973.011837384256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45973.011837384256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45973.011837384256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45973.011837384256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45973.011837384256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45973.011837384256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45973.011837384256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45973.011837384256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45973.011837384256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45973.011837384256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45973.011837384256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45973.011837384256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45973.011837384256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45973.011837384256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45973.011837384256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45973.011837384256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45973.011837384256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45973.011837384256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45973.011837384256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45973.011837384256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45973.011837384256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45973.011837384256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45973.011837384256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45973.011837384256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45973.011837384256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45973.011837384256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45973.011837384256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45973.011837384256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45973.011837384256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45973.011837384256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45973.011837384256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45973.011837384256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45973.011837384256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45973.011837384256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45973.011837384256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45973.011837384256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45973.011837384256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45973.011837384256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45973.011837384256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45973.011837384256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45973.011837384256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45973.011837384256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45973.011837384256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45973.011837384256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45973.011837384256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45973.011837384256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45973.011837384256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45973.011837384256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45973.011837384256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45973.011837384256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45973.011837384256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45973.011837384256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45973.011837384256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45973.011837384256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45973.011837384256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45973.011837384256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45973.011837384256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45973.011837384256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45973.011837384256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45973.011837384256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45973.011837384256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45973.011837384256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45973.011837384256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45973.011837384256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45973.011837384256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45973.011837384256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45973.011837384256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45973.011837384256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45973.011837384256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45973.011837384256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45973.011837384256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45973.011837384256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45973.011837384256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45973.011837384256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45973.011837384256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45973.011837384256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45973.011837384256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45973.011837384256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45973.011837384256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45973.011837384256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45973.011837384256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45973.011837384256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45973.011837384256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45973.011837384256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45973.011837384256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45973.011837384256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45973.011837384256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45973.011837384256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45973.011837384256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45973.011837384256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45973.011837384256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45973.011837384256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45973.011837384256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45973.011837384256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45973.011837384256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45973.011837384256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45973.011837384256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45973.011837384256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45973.011837384256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45973.011837384256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45973.011837384256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45973.011837384256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45973.011837384256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45973.011837384256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45973.011837384256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45973.011837384256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45973.011837384256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45973.011837384256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45973.011837384256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45973.011837384256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45973.011837384256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45973.011837384256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45973.011837384256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45973.011837384256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45973.011837384256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45973.011837384256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45973.011837384256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45973.011837384256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45973.011837384256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45973.011837384256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45973.011837384256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45973.011837384256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45973.011837384256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45973.011837384256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45973.011837384256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45973.011837384256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45973.011837384256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45973.011837384256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45973.011837384256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45973.011837384256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45973.011837384256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45973.011837384256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45973.011837384256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45973.011837384256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45973.011837384256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45973.011837384256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45973.011837384256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45973.011837384256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45973.011837384256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45973.011837384256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45973.011837384256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45973.011837384256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45973.011837384256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45973.011837384256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45973.011837384256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45973.011837384256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45973.011837384256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45973.011837384256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45973.011837384256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45973.011837384256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45973.011837384256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45973.011837384256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45973.011837384256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45973.011837384256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45973.011837384256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45973.011837384256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45973.011837384256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45973.011837384256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45973.011837384256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45973.011837384256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45973.011837384256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45973.011837384256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45973.011837384256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45973.011837384256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45973.011837384256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45973.011837384256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45973.011837384256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45973.011837384256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45973.011837384256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45973.011837384256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45973.011837384256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45973.011837384256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45973.011837384256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45973.011837384256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45973.011837384256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45973.011837384256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45973.011837384256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45973.011837384256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45973.011837384256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45973.011837384256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45973.011837384256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45973.011837384256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45973.011837384256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45973.011837384256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45973.011837384256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45973.011837384256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45973.011837384256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45973.011837384256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45973.011837384256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45973.011837384256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45973.011837384256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45973.011837384256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45973.011837384256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45973.011837384256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45973.011837384256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45973.011837384256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45973.011837384256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45973.011837384256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45973.011837384256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45973.011837384256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45973.011837384256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45973.011837384256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45973.011837384256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45973.011837384256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45973.011837384256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45973.011837384256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45973.011837384256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45973.011837384256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45973.011837384256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45973.011837384256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45973.011837384256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45973.011837384256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45973.011837384256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45973.011837384256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45973.011837384256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45973.011837384256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45973.011837384256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45973.011837384256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45973.011837384256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45973.011837384256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45973.011837384256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45973.011837384256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45973.011837384256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45973.011837384256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45973.011837384256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45973.011837384256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45973.011837384256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45973.011837384256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45973.011837384256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45973.011837384256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45973.011837384256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45973.011837384256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45973.011837384256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45973.011837384256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45973.011837384256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45973.011837384256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45973.011837384256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45973.011837384256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45973.011837384256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45973.011837384256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45973.011837384256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45973.011837384256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45973.011837384256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45973.011837384256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45973.011837384256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45973.011837384256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45973.011837384256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45973.011837384256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45973.011837384256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45973.011837384256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45973.011837384256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45973.011837384256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45973.011837384256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45973.011837384256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45973.011837384256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45973.011837384256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45973.011837384256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45973.011837384256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45973.011837384256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45973.011837384256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45973.011837384256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45973.011837384256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45973.011837384256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45973.011837384256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45973.011837384256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45973.011837384256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45973.011837384256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45973.011837384256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45973.011837384256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45973.011837384256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45973.011837384256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45973.011837384256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45973.011837384256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45973.011837384256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45973.011837384256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45973.011837384256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45973.011837384256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45973.011837384256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45973.011837384256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45973.011837384256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45973.011837384256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45973.011837384256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45973.011837384256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45973.011837384256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45973.011837384256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45973.011837384256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45973.011837384256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45973.011837384256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45973.011837384256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45973.011837384256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45973.011837384256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45973.011837384256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45973.011837384256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45973.011837384256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45973.011837384256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45973.011837384256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45973.011837384256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45973.011837384256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45973.011837384256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45973.011837384256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45973.011837384256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45973.011837384256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45973.011837384256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45973.011837384256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45973.011837384256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45973.011837384256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45973.011837384256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45973.011837384256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45973.011837384256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45973.011837384256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45973.011837384256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45973.011837384256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45973.011837384256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45973.011837384256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45973.011837384256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45973.011837384256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45973.011837384256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45973.011837384256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45973.011837384256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45973.011837384256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45973.011837384256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45973.011837384256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45973.011837384256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45973.011837384256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45973.011837384256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45973.011837384256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45973.011837384256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45973.011837384256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45973.011837384256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45973.011837384256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45973.011837384256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45973.011837384256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45973.011837384256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45973.011837384256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45973.011837384256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45973.011837384256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45973.011837384256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45973.011837384256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45973.011837384256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45973.011837384256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45973.011837384256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45973.011837384256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45973.011837384256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45973.011837384256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45973.011837384256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45973.011837384256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45973.011837384256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45973.011837384256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45973.011837384256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45973.011837384256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45973.011837384256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45973.011837384256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45973.011837384256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45973.011837384256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45973.011837384256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45973.011837384256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45973.011837384256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45973.011837384256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45973.011837384256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45973.011837384256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45973.011837384256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45973.011837384256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45973.011837384256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45973.011837384256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45973.011837384256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45973.011837384256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45973.011837384256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45973.011837384256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45973.011837384256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45973.011837384256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45973.011837384256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45973.011837384256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45973.011837384256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45973.011837384256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45973.011837384256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45973.011837384256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45973.011837384256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45973.011837384256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45973.011837384256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45973.011837384256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45973.011837384256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45973.011837384256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45973.011837384256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45973.011837384256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45973.011837384256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45973.011837384256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45973.011837384256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45973.011837384256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45973.011837384256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45973.011837384256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45973.011837384256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45973.011837384256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45973.011837384256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45973.011837384256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45973.011837384256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45973.011837384256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45973.011837384256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45973.011837384256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45973.011837384256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45973.011837384256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45973.011837384256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45973.011837384256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45973.011837384256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45973.011837384256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45973.011837384256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45973.011837384256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45973.011837384256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45973.011837384256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45973.011837384256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45973.011837384256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45973.011837384256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45973.011837384256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45973.011837384256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45973.011837384256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45973.011837384256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45973.011837384256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45973.011837384256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45973.011837384256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45973.011837384256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45973.011837384256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45973.011837384256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45973.011837384256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45973.011837384256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45973.011837384256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45973.011837384256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45973.011837384256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45973.011837384256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45973.011837384256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45973.011837384256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45973.011837384256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269.53111979165988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45973.011837384256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45973.011837384256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45973.011837384256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45973.011837384256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45973.011837384256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45973.011837384256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45973.011837384256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45973.011837384256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45973.011837384256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45973.011837384256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45973.011837384256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45973.011837384256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45973.011837384256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45973.011837384256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45973.011837384256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45973.011837384256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45973.011837384256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45973.011837384256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45973.011837384256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45973.011837384256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45973.011837384256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45973.011837384256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45973.011837384256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45973.011837384256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45973.011837384256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45973.011837384256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45973.011837384256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45973.011837384256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45973.011837384256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45973.011837384256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45973.011837384256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45973.011837384256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45973.011837384256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45973.011837384256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45973.011837384256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45973.011837384256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45973.011837384256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45973.011837384256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45973.011837384256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45973.011837384256</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45973.011837384256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45973.011837384256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45973.011837384256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45973.011837384256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45973.011837384256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45973.011837384256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45973.011837384256</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D22" sqref="D2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81.179777199067757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46.822960069439432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0" ca="1" si="1">IFERROR(NOW()-F4,"")</f>
        <v>24.350726273143664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0.27392071759095415</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45973.011837384256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45973.011837384256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45973.011837384256</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45973.011837384256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45973.011837384256</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45973.011837384256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45973.011837384256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45973.011837384256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45973.011837384256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45973.011837384256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45973.011837384256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45973.011837384256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45973.011837384256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45973.011837384256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45973.011837384256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45973.011837384256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45973.011837384256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45973.011837384256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45973.011837384256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45973.011837384256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45973.011837384256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45973.011837384256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45973.011837384256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45973.011837384256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45973.011837384256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45973.011837384256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45973.011837384256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45973.011837384256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45973.011837384256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45973.011837384256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45973.011837384256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45973.011837384256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45973.011837384256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45973.011837384256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45973.011837384256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45973.011837384256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45973.011837384256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45973.011837384256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45973.011837384256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45973.011837384256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45973.011837384256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45973.011837384256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45973.011837384256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45973.011837384256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45973.011837384256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45973.011837384256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45973.011837384256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45973.011837384256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45973.011837384256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45973.011837384256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45973.011837384256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45973.011837384256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45973.011837384256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45973.011837384256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45973.011837384256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45973.011837384256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45973.011837384256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45973.011837384256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45973.011837384256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45973.011837384256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45973.011837384256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45973.011837384256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45973.011837384256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45973.011837384256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45973.011837384256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45973.011837384256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45973.011837384256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45973.011837384256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45973.011837384256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45973.011837384256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45973.011837384256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45973.011837384256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45973.011837384256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45973.011837384256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45973.011837384256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45973.011837384256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45973.011837384256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45973.011837384256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45973.011837384256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45973.011837384256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45973.011837384256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45973.011837384256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45973.011837384256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45973.011837384256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45973.011837384256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45973.011837384256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45973.011837384256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45973.011837384256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45973.011837384256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45973.011837384256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45973.011837384256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45973.011837384256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45973.011837384256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45973.011837384256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45973.011837384256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45973.011837384256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45973.011837384256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45973.011837384256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45973.011837384256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45973.011837384256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45973.011837384256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45973.011837384256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45973.011837384256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45973.011837384256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45973.011837384256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45973.011837384256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45973.011837384256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45973.011837384256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45973.011837384256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45973.011837384256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45973.011837384256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45973.011837384256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45973.011837384256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45973.011837384256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45973.011837384256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45973.011837384256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45973.011837384256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45973.011837384256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45973.011837384256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45973.011837384256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45973.011837384256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45973.011837384256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45973.011837384256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45973.011837384256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45973.011837384256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45973.011837384256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45973.011837384256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45973.011837384256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45973.011837384256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45973.011837384256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45973.011837384256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45973.011837384256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45973.011837384256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45973.011837384256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45973.011837384256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45973.011837384256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45973.011837384256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45973.011837384256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45973.011837384256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45973.011837384256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45973.011837384256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45973.011837384256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45973.011837384256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45973.011837384256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45973.011837384256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45973.011837384256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45973.011837384256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45973.011837384256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45973.011837384256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45973.011837384256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45973.011837384256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45973.011837384256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45973.011837384256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45973.011837384256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45973.011837384256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45973.011837384256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45973.011837384256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45973.011837384256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45973.011837384256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45973.011837384256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45973.011837384256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45973.011837384256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45973.011837384256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45973.011837384256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45973.011837384256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45973.011837384256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45973.011837384256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45973.011837384256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45973.011837384256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45973.011837384256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45973.011837384256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45973.011837384256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45973.011837384256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45973.011837384256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45973.011837384256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45973.011837384256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45973.011837384256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45973.011837384256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45973.011837384256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45973.011837384256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45973.011837384256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45973.011837384256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45973.011837384256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45973.011837384256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45973.011837384256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45973.011837384256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45973.011837384256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45973.011837384256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45973.011837384256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45973.011837384256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45973.011837384256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45973.011837384256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45973.011837384256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45973.011837384256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45973.011837384256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45973.011837384256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45973.011837384256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45973.011837384256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45973.011837384256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45973.011837384256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45973.011837384256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45973.011837384256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45973.011837384256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45973.011837384256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45973.011837384256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45973.011837384256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45973.011837384256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45973.011837384256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45973.011837384256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45973.011837384256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45973.011837384256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45973.011837384256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45973.011837384256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45973.011837384256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45973.011837384256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45973.011837384256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45973.011837384256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45973.011837384256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45973.011837384256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45973.011837384256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45973.011837384256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45973.011837384256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45973.011837384256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45973.011837384256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45973.011837384256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45973.011837384256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45973.011837384256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45973.011837384256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45973.011837384256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45973.011837384256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45973.011837384256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45973.011837384256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45973.011837384256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45973.011837384256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45973.011837384256</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37249</v>
      </c>
      <c r="E2" s="124" t="s">
        <v>39021</v>
      </c>
      <c r="F2" s="143">
        <v>45972.832800925928</v>
      </c>
      <c r="G2" s="105">
        <f t="shared" ref="G2:G64" ca="1" si="0">IFERROR(NOW()-F2,"-")</f>
        <v>0.17903645832848269</v>
      </c>
      <c r="H2" s="143">
        <v>45972.827187499999</v>
      </c>
      <c r="I2" s="141" t="str">
        <f>IFERROR(VLOOKUP(D2,DB!A:F,6,0),"")</f>
        <v>Generator-SG</v>
      </c>
      <c r="J2" s="141" t="str">
        <f>IFERROR(VLOOKUP(D2,DB!A:G,7,0),"")</f>
        <v>Vandalized</v>
      </c>
      <c r="K2" s="144" t="s">
        <v>39120</v>
      </c>
      <c r="L2" s="145" t="str">
        <f>IFERROR(VLOOKUP(D2,DB!A:I,9,0),"")</f>
        <v>Latis</v>
      </c>
    </row>
    <row r="3" spans="1:16382" ht="31.5" customHeight="1">
      <c r="A3" s="140"/>
      <c r="B3" s="141" t="str">
        <f>IFERROR(VLOOKUP(D3,DB!A:K,11,0),"")</f>
        <v/>
      </c>
      <c r="C3" s="142"/>
      <c r="D3" s="141"/>
      <c r="E3" s="124"/>
      <c r="F3" s="143"/>
      <c r="G3" s="105">
        <f t="shared" ca="1" si="0"/>
        <v>45973.011837384256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45973.011837384256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45973.011837384256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45973.011837384256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45973.011837384256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45973.011837384256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45973.011837384256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45973.011837384256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45973.011837384256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45973.011837384256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45973.011837384256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45973.011837384256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45973.011837384256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45973.011837384256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45973.011837384256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45973.011837384256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45973.011837384256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45973.011837384256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45973.011837384256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45973.011837384256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45973.011837384256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45973.011837384256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45973.011837384256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45973.011837384256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45973.011837384256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45973.011837384256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45973.011837384256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45973.011837384256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45973.011837384256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45973.011837384256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45973.011837384256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45973.011837384256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45973.011837384256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45973.011837384256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45973.011837384256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45973.011837384256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45973.011837384256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45973.011837384256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45973.011837384256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45973.011837384256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45973.011837384256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45973.011837384256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45973.011837384256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45973.011837384256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45973.011837384256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45973.011837384256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45973.011837384256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45973.011837384256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45973.011837384256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45973.011837384256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45973.011837384256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45973.011837384256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45973.011837384256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45973.011837384256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45973.011837384256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45973.011837384256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45973.011837384256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45973.011837384256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45973.011837384256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45973.011837384256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45973.011837384256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45973.011837384256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45973.011837384256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45973.011837384256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45973.011837384256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45973.011837384256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45973.011837384256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45973.011837384256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45973.011837384256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45973.011837384256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45973.011837384256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45973.011837384256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45973.011837384256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45973.011837384256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45973.011837384256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45973.011837384256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45973.011837384256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45973.011837384256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45973.011837384256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45973.011837384256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45973.011837384256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45973.011837384256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45973.011837384256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45973.011837384256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45973.011837384256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45973.011837384256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45973.011837384256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45973.011837384256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45973.011837384256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45973.011837384256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45973.011837384256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45973.011837384256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45973.011837384256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45973.011837384256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45973.011837384256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45973.011837384256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45973.011837384256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45973.011837384256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45973.011837384256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45973.011837384256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45973.011837384256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45973.011837384256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45973.011837384256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45973.011837384256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45973.011837384256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45973.011837384256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45973.011837384256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45973.011837384256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45973.011837384256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45973.011837384256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45973.011837384256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45973.011837384256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45973.011837384256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45973.011837384256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45973.011837384256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45973.011837384256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45973.011837384256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45973.011837384256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45973.011837384256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45973.011837384256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45973.011837384256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45973.011837384256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45973.011837384256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45973.011837384256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45973.011837384256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45973.011837384256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45973.011837384256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45973.011837384256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45973.011837384256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45973.011837384256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45973.011837384256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45973.011837384256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45973.011837384256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45973.011837384256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45973.011837384256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45973.011837384256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45973.011837384256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45973.011837384256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45973.011837384256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45973.011837384256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45973.011837384256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45973.011837384256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45973.011837384256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45973.011837384256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45973.011837384256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45973.011837384256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45973.011837384256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45973.011837384256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45973.011837384256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45973.011837384256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45973.011837384256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45973.011837384256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45973.011837384256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45973.011837384256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45973.011837384256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45973.011837384256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45973.011837384256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45973.011837384256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45973.011837384256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45973.011837384256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2025-11-11T21:18:50Z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