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07" documentId="120_S{2AC9BD13-BADA-5192-A53E-5A8FF88502F6}" xr6:coauthVersionLast="47" xr6:coauthVersionMax="47" xr10:uidLastSave="{8808892E-E1F5-4521-91ED-25DFC6362E4C}"/>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<sst xmlns="http://schemas.openxmlformats.org/spreadsheetml/2006/main" count="180280" uniqueCount="39124">
  <si>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</si>
  <si>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</si>
  <si>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</si>
  <si>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</si>
  <si>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</si>
  <si>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</si>
  <si>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</si>
  <si>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</si>
  <si>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</si>
  <si>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</si>
  <si>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</si>
  <si>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</si>
  <si>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</si>
  <si>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</si>
  <si>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</si>
  <si>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</si>
  <si>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</si>
  <si>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</si>
  <si>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</si>
  <si>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</si>
  <si>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</si>
  <si>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</si>
  <si>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</si>
  <si>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</si>
  <si>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</si>
  <si>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</si>
  <si>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</si>
  <si>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</si>
  <si>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</si>
  <si>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</si>
  <si>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</si>
  <si>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</si>
  <si>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</si>
  <si>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</si>
  <si>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</si>
  <si>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</si>
  <si>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</si>
  <si>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</si>
  <si>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</si>
  <si>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</si>
  <si>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</si>
  <si>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</si>
  <si>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</si>
  <si>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</si>
  <si>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</si>
  <si>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</si>
  <si>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</si>
  <si>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</si>
  <si>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</si>
  <si>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</si>
  <si>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</si>
  <si>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</si>
  <si>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</si>
  <si>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</si>
  <si>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</si>
  <si>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</si>
  <si>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</si>
  <si>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</si>
  <si>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</si>
  <si>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</si>
  <si>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</si>
  <si>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</si>
  <si>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</si>
  <si>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</si>
  <si>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</si>
  <si>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</si>
  <si>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</si>
  <si>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</si>
  <si>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</si>
  <si>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</si>
  <si>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</si>
  <si>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</si>
  <si>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</si>
  <si>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</si>
  <si>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</si>
  <si>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</si>
  <si>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</si>
  <si>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</si>
  <si>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</si>
  <si>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</si>
  <si>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</si>
  <si>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</si>
  <si>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</si>
  <si>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</si>
  <si>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</si>
  <si>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</si>
  <si>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</si>
  <si>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</si>
  <si>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</si>
  <si>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</si>
  <si>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</si>
  <si>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</si>
  <si>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</si>
  <si>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</si>
  <si>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</si>
  <si>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</si>
  <si>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</si>
  <si>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</si>
  <si>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</si>
  <si>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</si>
  <si>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</si>
  <si>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</si>
  <si>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</si>
  <si>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</si>
  <si>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</si>
  <si>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</si>
  <si>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</si>
  <si>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</si>
  <si>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</si>
  <si>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</si>
  <si>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</si>
  <si>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</si>
  <si>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</si>
  <si>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</si>
  <si>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</si>
  <si>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</si>
  <si>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</si>
  <si>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</si>
  <si>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</si>
  <si>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</si>
  <si>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</si>
  <si>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</si>
  <si>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</si>
  <si>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</si>
  <si>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</si>
  <si>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</si>
  <si>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</si>
  <si>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</si>
  <si>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</si>
  <si>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</si>
  <si>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</si>
  <si>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</si>
  <si>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</si>
  <si>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</si>
  <si>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</si>
  <si>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</si>
  <si>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</si>
  <si>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</si>
  <si>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</si>
  <si>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</si>
  <si>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</si>
  <si>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</si>
  <si>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</si>
  <si>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</si>
  <si>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</si>
  <si>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</si>
  <si>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</si>
  <si>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</si>
  <si>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</si>
  <si>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</si>
  <si>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</si>
  <si>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</si>
  <si>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</si>
  <si>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</si>
  <si>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</si>
  <si>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</si>
  <si>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</si>
  <si>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</si>
  <si>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</si>
  <si>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</si>
  <si>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</si>
  <si>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</si>
  <si>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</si>
  <si>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</si>
  <si>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</si>
  <si>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</si>
  <si>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</si>
  <si>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</si>
  <si>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</si>
  <si>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</si>
  <si>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</si>
  <si>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</si>
  <si>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</si>
  <si>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</si>
  <si>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</si>
  <si>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</si>
  <si>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</si>
  <si>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</si>
  <si>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</si>
  <si>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</si>
  <si>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</si>
  <si>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</si>
  <si>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</si>
  <si>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</si>
  <si>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</si>
  <si>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</si>
  <si>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</si>
  <si>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</si>
  <si>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</si>
  <si>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</si>
  <si>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</si>
  <si>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</si>
  <si>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</si>
  <si>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</si>
  <si>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</si>
  <si>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</si>
  <si>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</si>
  <si>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</si>
  <si>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</si>
  <si>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</si>
  <si>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</si>
  <si>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</si>
  <si>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</si>
  <si>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</si>
  <si>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</si>
  <si>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</si>
  <si>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</si>
  <si>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</si>
  <si>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</si>
  <si>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</si>
  <si>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</si>
  <si>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</si>
  <si>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</si>
  <si>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</si>
  <si>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</si>
  <si>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</si>
  <si>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</si>
  <si>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</si>
  <si>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</si>
  <si>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</si>
  <si>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</si>
  <si>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</si>
  <si>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</si>
  <si>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</si>
  <si>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</si>
  <si>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</si>
  <si>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</si>
  <si>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</si>
  <si>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</si>
  <si>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</si>
  <si>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</si>
  <si>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</si>
  <si>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</si>
  <si>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</si>
  <si>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</si>
  <si>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</si>
  <si>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</si>
  <si>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</si>
  <si>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</si>
  <si>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</si>
  <si>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</si>
  <si>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</si>
  <si>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</si>
  <si>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</si>
  <si>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</si>
  <si>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</si>
  <si>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</si>
  <si>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</si>
  <si>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</si>
  <si>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</si>
  <si>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</si>
  <si>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</si>
  <si>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</si>
  <si>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</si>
  <si>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</si>
  <si>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</si>
  <si>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</si>
  <si>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</si>
  <si>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</si>
  <si>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</si>
  <si>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</si>
  <si>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</si>
  <si>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</si>
  <si>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</si>
  <si>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</si>
  <si>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</si>
  <si>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</si>
  <si>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</si>
  <si>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</si>
  <si>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</si>
  <si>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</si>
  <si>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</si>
  <si>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</si>
  <si>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</si>
  <si>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</si>
  <si>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</si>
  <si>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</si>
  <si>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</si>
  <si>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</si>
  <si>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</si>
  <si>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</si>
  <si>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</si>
  <si>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</si>
  <si>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</si>
  <si>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</si>
  <si>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</si>
  <si>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</si>
  <si>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</si>
  <si>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</si>
  <si>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</si>
  <si>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</si>
  <si>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</si>
  <si>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</si>
  <si>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</si>
  <si>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</si>
  <si>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</si>
  <si>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</si>
  <si>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</si>
  <si>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</si>
  <si>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</si>
  <si>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</si>
  <si>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</si>
  <si>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</si>
  <si>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</si>
  <si>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</si>
  <si>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</si>
  <si>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</si>
  <si>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</si>
  <si>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</si>
  <si>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</si>
  <si>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</si>
  <si>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</si>
  <si>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</si>
  <si>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</si>
  <si>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</si>
  <si>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</si>
  <si>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</si>
  <si>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</si>
  <si>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</si>
  <si>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</si>
  <si>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</si>
  <si>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</si>
  <si>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</si>
  <si>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</si>
  <si>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</si>
  <si>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</si>
  <si>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</si>
  <si>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</si>
  <si>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</si>
  <si>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</si>
  <si>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</si>
  <si>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</si>
  <si>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</si>
  <si>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</si>
  <si>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</si>
  <si>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</si>
  <si>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</si>
  <si>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</si>
  <si>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</si>
  <si>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</si>
  <si>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</si>
  <si>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</si>
  <si>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</si>
  <si>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</si>
  <si>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</si>
  <si>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</si>
  <si>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</si>
  <si>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</si>
  <si>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</si>
  <si>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</si>
  <si>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</si>
  <si>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</si>
  <si>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</si>
  <si>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</si>
  <si>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</si>
  <si>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</si>
  <si>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</si>
  <si>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</si>
  <si>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</si>
  <si>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</si>
  <si>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</si>
  <si>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</si>
  <si>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</si>
  <si>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</si>
  <si>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</si>
  <si>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</si>
  <si>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</si>
  <si>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</si>
  <si>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</si>
  <si>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</si>
  <si>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</si>
  <si>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</si>
  <si>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</si>
  <si>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</si>
  <si>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</si>
  <si>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</si>
  <si>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</si>
  <si>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</si>
  <si>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</si>
  <si>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</si>
  <si>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</si>
  <si>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</si>
  <si>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</si>
  <si>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</si>
  <si>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</si>
  <si>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</si>
  <si>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</si>
  <si>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</si>
  <si>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</si>
  <si>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</si>
  <si>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</si>
  <si>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</si>
  <si>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</si>
  <si>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</si>
  <si>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</si>
  <si>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</si>
  <si>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</si>
  <si>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</si>
  <si>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</si>
  <si>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</si>
  <si>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</si>
  <si>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</si>
  <si>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</si>
  <si>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</si>
  <si>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</si>
  <si>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</si>
  <si>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</si>
  <si>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</si>
  <si>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</si>
  <si>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</si>
  <si>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</si>
  <si>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</si>
  <si>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</si>
  <si>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</si>
  <si>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</si>
  <si>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</si>
  <si>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</si>
  <si>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</si>
  <si>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</si>
  <si>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</si>
  <si>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</si>
  <si>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</si>
  <si>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</si>
  <si>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</si>
  <si>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</si>
  <si>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</si>
  <si>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</si>
  <si>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</si>
  <si>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</si>
  <si>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</si>
  <si>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</si>
  <si>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</si>
  <si>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</si>
  <si>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</si>
  <si>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</si>
  <si>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</si>
  <si>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</si>
  <si>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</si>
  <si>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</si>
  <si>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</si>
  <si>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</si>
  <si>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</si>
  <si>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</si>
  <si>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</si>
  <si>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</si>
  <si>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</si>
  <si>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</si>
  <si>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</si>
  <si>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</si>
  <si>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</si>
  <si>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</si>
  <si>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</si>
  <si>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</si>
  <si>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</si>
  <si>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</si>
  <si>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</si>
  <si>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</si>
  <si>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</si>
  <si>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</si>
  <si>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</si>
  <si>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</si>
  <si>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</si>
  <si>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</si>
  <si>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</si>
  <si>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</si>
  <si>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</si>
  <si>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</si>
  <si>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</si>
  <si>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</si>
  <si>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</si>
  <si>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</si>
  <si>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</si>
  <si>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</si>
  <si>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</si>
  <si>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</si>
  <si>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</si>
  <si>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</si>
  <si>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</si>
  <si>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</si>
  <si>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</si>
  <si>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</si>
  <si>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</si>
  <si>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</si>
  <si>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</si>
  <si>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</si>
  <si>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</si>
  <si>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</si>
  <si>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</si>
  <si>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</si>
  <si>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</si>
  <si>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</si>
  <si>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</si>
  <si>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</si>
  <si>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</si>
  <si>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</si>
  <si>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</si>
  <si>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</si>
  <si>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</si>
  <si>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</si>
  <si>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</si>
  <si>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</si>
  <si>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</si>
  <si>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</si>
  <si>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</si>
  <si>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</si>
  <si>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</si>
  <si>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</si>
  <si>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</si>
  <si>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</si>
  <si>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</si>
  <si>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</si>
  <si>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</si>
  <si>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</si>
  <si>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</si>
  <si>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</si>
  <si>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</si>
  <si>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</si>
  <si>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</si>
  <si>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</si>
  <si>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</si>
  <si>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</si>
  <si>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</si>
  <si>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</si>
  <si>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</si>
  <si>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</si>
  <si>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</si>
  <si>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</si>
  <si>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</si>
  <si>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</si>
  <si>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</si>
  <si>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</si>
  <si>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</si>
  <si>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</si>
  <si>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</si>
  <si>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</si>
  <si>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</si>
  <si>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</si>
  <si>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</si>
  <si>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</si>
  <si>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</si>
  <si>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</si>
  <si>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</si>
  <si>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</si>
  <si>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</si>
  <si>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</si>
  <si>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</si>
  <si>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</si>
  <si>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</si>
  <si>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</si>
  <si>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</si>
  <si>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</si>
  <si>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</si>
  <si>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</si>
  <si>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</si>
  <si>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</si>
  <si>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</si>
  <si>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</si>
  <si>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</si>
  <si>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</si>
  <si>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</si>
  <si>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</si>
  <si>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</si>
  <si>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</si>
  <si>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</si>
  <si>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</si>
  <si>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</si>
  <si>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</si>
  <si>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</si>
  <si>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</si>
  <si>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</si>
  <si>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</si>
  <si>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</si>
  <si>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</si>
  <si>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</si>
  <si>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</si>
  <si>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</si>
  <si>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</si>
  <si>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</si>
  <si>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</si>
  <si>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</si>
  <si>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</si>
  <si>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</si>
  <si>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</si>
  <si>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</si>
  <si>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</si>
  <si>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</si>
  <si>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</si>
  <si>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</si>
  <si>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</si>
  <si>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</si>
  <si>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</si>
  <si>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</si>
  <si>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</si>
  <si>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</si>
  <si>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</si>
  <si>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</si>
  <si>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</si>
  <si>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</si>
  <si>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</si>
  <si>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</si>
  <si>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</si>
  <si>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</si>
  <si>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</si>
  <si>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</si>
  <si>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</si>
  <si>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</si>
  <si>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</si>
  <si>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</si>
  <si>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</si>
  <si>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</si>
  <si>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</si>
  <si>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</si>
  <si>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</si>
  <si>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</si>
  <si>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</si>
  <si>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</si>
  <si>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</si>
  <si>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</si>
  <si>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</si>
  <si>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</si>
  <si>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</si>
  <si>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</si>
  <si>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</si>
  <si>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</si>
  <si>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</si>
  <si>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</si>
  <si>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</si>
  <si>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</si>
  <si>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</si>
  <si>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</si>
  <si>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</si>
  <si>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</si>
  <si>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</si>
  <si>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</si>
  <si>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</si>
  <si>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</si>
  <si>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</si>
  <si>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</si>
  <si>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</si>
  <si>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</si>
  <si>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</si>
  <si>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</si>
  <si>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</si>
  <si>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</si>
  <si>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</si>
  <si>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</si>
  <si>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</si>
  <si>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</si>
  <si>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</si>
  <si>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</si>
  <si>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</si>
  <si>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</si>
  <si>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</si>
  <si>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</si>
  <si>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</si>
  <si>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</si>
  <si>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</si>
  <si>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</si>
  <si>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</si>
  <si>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</si>
  <si>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</si>
  <si>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</si>
  <si>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</si>
  <si>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</si>
  <si>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</si>
  <si>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</si>
  <si>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</si>
  <si>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</si>
  <si>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</si>
  <si>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</si>
  <si>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</si>
  <si>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</si>
  <si>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</si>
  <si>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</si>
  <si>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</si>
  <si>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</si>
  <si>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</si>
  <si>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</si>
  <si>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</si>
  <si>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</si>
  <si>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</si>
  <si>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</si>
  <si>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</si>
  <si>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</si>
  <si>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</si>
  <si>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</si>
  <si>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</si>
  <si>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</si>
  <si>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</si>
  <si>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</si>
  <si>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</si>
  <si>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</si>
  <si>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</si>
  <si>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</si>
  <si>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</si>
  <si>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</si>
  <si>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</si>
  <si>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</si>
  <si>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</si>
  <si>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</si>
  <si>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</si>
  <si>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</si>
  <si>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</si>
  <si>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</si>
  <si>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</si>
  <si>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</si>
  <si>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</si>
  <si>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</si>
  <si>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</si>
  <si>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</si>
  <si>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</si>
  <si>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</si>
  <si>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</si>
  <si>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</si>
  <si>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</si>
  <si>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</si>
  <si>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</si>
  <si>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</si>
  <si>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</si>
  <si>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</si>
  <si>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</si>
  <si>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</si>
  <si>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</si>
  <si>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</si>
  <si>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</si>
  <si>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</si>
  <si>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</si>
  <si>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</si>
  <si>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</si>
  <si>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</si>
  <si>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</si>
  <si>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</si>
  <si>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</si>
  <si>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</si>
  <si>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</si>
  <si>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</si>
  <si>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</si>
  <si>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</si>
  <si>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</si>
  <si>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</si>
  <si>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</si>
  <si>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</si>
  <si>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</si>
  <si>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</si>
  <si>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</si>
  <si>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</si>
  <si>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</si>
  <si>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</si>
  <si>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</si>
  <si>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</si>
  <si>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</si>
  <si>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</si>
  <si>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</si>
  <si>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</si>
  <si>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</si>
  <si>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</si>
  <si>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</si>
  <si>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</si>
  <si>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</si>
  <si>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</si>
  <si>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</si>
  <si>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</si>
  <si>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</si>
  <si>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</si>
  <si>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</si>
  <si>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</si>
  <si>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</si>
  <si>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</si>
  <si>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</si>
  <si>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</si>
  <si>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</si>
  <si>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</si>
  <si>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</si>
  <si>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</si>
  <si>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</si>
  <si>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</si>
  <si>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</si>
  <si>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</si>
  <si>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</si>
  <si>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</si>
  <si>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</si>
  <si>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</si>
  <si>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</si>
  <si>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</si>
  <si>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</si>
  <si>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</si>
  <si>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</si>
  <si>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</si>
  <si>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</si>
  <si>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</si>
  <si>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</si>
  <si>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</si>
  <si>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</si>
  <si>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</si>
  <si>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</si>
  <si>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</si>
  <si>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</si>
  <si>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</si>
  <si>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</si>
  <si>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</si>
  <si>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</si>
  <si>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</si>
  <si>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</si>
  <si>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</si>
  <si>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</si>
  <si>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</si>
  <si>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</si>
  <si>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</si>
  <si>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</si>
  <si>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</si>
  <si>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</si>
  <si>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</si>
  <si>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</si>
  <si>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</si>
  <si>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</si>
  <si>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</si>
  <si>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</si>
  <si>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</si>
  <si>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</si>
  <si>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</si>
  <si>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</si>
  <si>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</si>
  <si>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</si>
  <si>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</si>
  <si>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</si>
  <si>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</si>
  <si>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</si>
  <si>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</si>
  <si>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</si>
  <si>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</si>
  <si>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</si>
  <si>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</si>
  <si>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</si>
  <si>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</si>
  <si>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</si>
  <si>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</si>
  <si>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</si>
  <si>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</si>
  <si>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</si>
  <si>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</si>
  <si>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</si>
  <si>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</si>
  <si>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</si>
  <si>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</si>
  <si>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</si>
  <si>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</si>
  <si>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</si>
  <si>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</si>
  <si>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</si>
  <si>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</si>
  <si>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</si>
  <si>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</si>
  <si>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</si>
  <si>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</si>
  <si>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</si>
  <si>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</si>
  <si>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</si>
  <si>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</si>
  <si>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</si>
  <si>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</si>
  <si>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</si>
  <si>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</si>
  <si>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</si>
  <si>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</si>
  <si>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</si>
  <si>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</si>
  <si>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</si>
  <si>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</si>
  <si>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</si>
  <si>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</si>
  <si>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</si>
  <si>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</si>
  <si>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</si>
  <si>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</si>
  <si>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</si>
  <si>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</si>
  <si>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</si>
  <si>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</si>
  <si>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</si>
  <si>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</si>
  <si>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</si>
  <si>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</si>
  <si>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</si>
  <si>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</si>
  <si>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</si>
  <si>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</si>
  <si>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</si>
  <si>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</si>
  <si>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</si>
  <si>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</si>
  <si>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</si>
  <si>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</si>
  <si>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</si>
  <si>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</si>
  <si>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</si>
  <si>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</si>
  <si>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</si>
  <si>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</si>
  <si>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</si>
  <si>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</si>
  <si>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</si>
  <si>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</si>
  <si>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</si>
  <si>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</si>
  <si>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</si>
  <si>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</si>
  <si>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</si>
  <si>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</si>
  <si>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</si>
  <si>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</si>
  <si>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</si>
  <si>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</si>
  <si>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</si>
  <si>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</si>
  <si>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</si>
  <si>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</si>
  <si>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</si>
  <si>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</si>
  <si>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</si>
  <si>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</si>
  <si>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</si>
  <si>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</si>
  <si>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</si>
  <si>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</si>
  <si>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</si>
  <si>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</si>
  <si>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</si>
  <si>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</si>
  <si>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</si>
  <si>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</si>
  <si>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</si>
  <si>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</si>
  <si>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</si>
  <si>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</si>
  <si>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</si>
  <si>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</si>
  <si>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</si>
  <si>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</si>
  <si>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</si>
  <si>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</si>
  <si>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</si>
  <si>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</si>
  <si>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</si>
  <si>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</si>
  <si>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</si>
  <si>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</si>
  <si>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</si>
  <si>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</si>
  <si>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</si>
  <si>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</si>
  <si>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</si>
  <si>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</si>
  <si>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</si>
  <si>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</si>
  <si>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</si>
  <si>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</si>
  <si>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</si>
  <si>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</si>
  <si>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</si>
  <si>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</si>
  <si>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</si>
  <si>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</si>
  <si>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</si>
  <si>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</si>
  <si>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</si>
  <si>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</si>
  <si>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</si>
  <si>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</si>
  <si>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</si>
  <si>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</si>
  <si>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</si>
  <si>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</si>
  <si>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</si>
  <si>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</si>
  <si>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</si>
  <si>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</si>
  <si>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</si>
  <si>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</si>
  <si>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</si>
  <si>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</si>
  <si>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</si>
  <si>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</si>
  <si>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</si>
  <si>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</si>
  <si>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</si>
  <si>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</si>
  <si>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</si>
  <si>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</si>
  <si>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</si>
  <si>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</si>
  <si>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</si>
  <si>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</si>
  <si>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</si>
  <si>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</si>
  <si>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</si>
  <si>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</si>
  <si>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</si>
  <si>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</si>
  <si>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</si>
  <si>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</si>
  <si>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</si>
  <si>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</si>
  <si>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</si>
  <si>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</si>
  <si>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</si>
  <si>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</si>
  <si>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</si>
  <si>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</si>
  <si>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</si>
  <si>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</si>
  <si>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</si>
  <si>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</si>
  <si>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</si>
  <si>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</si>
  <si>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</si>
  <si>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</si>
  <si>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</si>
  <si>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</si>
  <si>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</si>
  <si>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</si>
  <si>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</si>
  <si>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</si>
  <si>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</si>
  <si>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</si>
  <si>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</si>
  <si>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</si>
  <si>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</si>
  <si>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</si>
  <si>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</si>
  <si>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</si>
  <si>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</si>
  <si>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</si>
  <si>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</si>
  <si>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</si>
  <si>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</si>
  <si>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</si>
  <si>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</si>
  <si>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</si>
  <si>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</si>
  <si>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</si>
  <si>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</si>
  <si>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</si>
  <si>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</si>
  <si>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</si>
  <si>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</si>
  <si>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</si>
  <si>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</si>
  <si>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</si>
  <si>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</si>
  <si>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</si>
  <si>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</si>
  <si>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</si>
  <si>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</si>
  <si>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</si>
  <si>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</si>
  <si>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</si>
  <si>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</si>
  <si>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</si>
  <si>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</si>
  <si>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</si>
  <si>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</si>
  <si>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</si>
  <si>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</si>
  <si>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</si>
  <si>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</si>
  <si>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</si>
  <si>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</si>
  <si>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</si>
  <si>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</si>
  <si>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</si>
  <si>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</si>
  <si>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</si>
  <si>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</si>
  <si>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</si>
  <si>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</si>
  <si>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</si>
  <si>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</si>
  <si>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</si>
  <si>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</si>
  <si>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</si>
  <si>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</si>
  <si>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</si>
  <si>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</si>
  <si>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</si>
  <si>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</si>
  <si>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</si>
  <si>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</si>
  <si>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</si>
  <si>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</si>
  <si>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</si>
  <si>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</si>
  <si>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</si>
  <si>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</si>
  <si>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</si>
  <si>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</si>
  <si>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</si>
  <si>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</si>
  <si>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</si>
  <si>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</si>
  <si>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</si>
  <si>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</si>
  <si>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</si>
  <si>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</si>
  <si>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</si>
  <si>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</si>
  <si>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</si>
  <si>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</si>
  <si>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</si>
  <si>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</si>
  <si>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</si>
  <si>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</si>
  <si>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</si>
  <si>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</si>
  <si>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</si>
  <si>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</si>
  <si>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</si>
  <si>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</si>
  <si>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</si>
  <si>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</si>
  <si>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</si>
  <si>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</si>
  <si>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</si>
  <si>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</si>
  <si>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</si>
  <si>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</si>
  <si>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</si>
  <si>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</si>
  <si>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</si>
  <si>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</si>
  <si>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</si>
  <si>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</si>
  <si>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</si>
  <si>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</si>
  <si>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</si>
  <si>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</si>
  <si>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</si>
  <si>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</si>
  <si>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</si>
  <si>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</si>
  <si>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</si>
  <si>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</si>
  <si>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</si>
  <si>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</si>
  <si>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</si>
  <si>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</si>
  <si>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</si>
  <si>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</si>
  <si>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</si>
  <si>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</si>
  <si>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</si>
  <si>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</si>
  <si>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</si>
  <si>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</si>
  <si>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</si>
  <si>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</si>
  <si>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</si>
  <si>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</si>
  <si>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</si>
  <si>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</si>
  <si>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</si>
  <si>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</si>
  <si>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</si>
  <si>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</si>
  <si>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</si>
  <si>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</si>
  <si>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</si>
  <si>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</si>
  <si>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</si>
  <si>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</si>
  <si>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</si>
  <si>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</si>
  <si>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</si>
  <si>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</si>
  <si>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</si>
  <si>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</si>
  <si>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</si>
  <si>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</si>
  <si>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</si>
  <si>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</si>
  <si>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</si>
  <si>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</si>
  <si>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</si>
  <si>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</si>
  <si>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</si>
  <si>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</si>
  <si>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</si>
  <si>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</si>
  <si>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</si>
  <si>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</si>
  <si>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</si>
  <si>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</si>
  <si>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</si>
  <si>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</si>
  <si>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</si>
  <si>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</si>
  <si>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</si>
  <si>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</si>
  <si>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</si>
  <si>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</si>
  <si>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</si>
  <si>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</si>
  <si>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</si>
  <si>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</si>
  <si>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</si>
  <si>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</si>
  <si>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</si>
  <si>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</si>
  <si>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</si>
  <si>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</si>
  <si>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</si>
  <si>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</si>
  <si>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</si>
  <si>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</si>
  <si>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</si>
  <si>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</si>
  <si>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</si>
  <si>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</si>
  <si>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</si>
  <si>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</si>
  <si>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</si>
  <si>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</si>
  <si>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</si>
  <si>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</si>
  <si>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</si>
  <si>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</si>
  <si>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</si>
  <si>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</si>
  <si>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</si>
  <si>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</si>
  <si>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</si>
  <si>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</si>
  <si>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</si>
  <si>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</si>
  <si>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</si>
  <si>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</si>
  <si>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</si>
  <si>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</si>
  <si>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</si>
  <si>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</si>
  <si>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</si>
  <si>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</si>
  <si>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</si>
  <si>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</si>
  <si>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</si>
  <si>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</si>
  <si>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</si>
  <si>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</si>
  <si>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</si>
  <si>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</si>
  <si>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</si>
  <si>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</si>
  <si>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</si>
  <si>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</si>
  <si>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</si>
  <si>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</si>
  <si>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</si>
  <si>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</si>
  <si>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</si>
  <si>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</si>
  <si>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</si>
  <si>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</si>
  <si>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</si>
  <si>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</si>
  <si>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</si>
  <si>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</si>
  <si>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</si>
  <si>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</si>
  <si>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</si>
  <si>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</si>
  <si>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</si>
  <si>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</si>
  <si>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</si>
  <si>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</si>
  <si>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</si>
  <si>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</si>
  <si>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</si>
  <si>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</si>
  <si>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</si>
  <si>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</si>
  <si>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</si>
  <si>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</si>
  <si>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</si>
  <si>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</si>
  <si>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</si>
  <si>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</si>
  <si>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</si>
  <si>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</si>
  <si>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</si>
  <si>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</si>
  <si>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</si>
  <si>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</si>
  <si>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</si>
  <si>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</si>
  <si>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</si>
  <si>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</si>
  <si>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</si>
  <si>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</si>
  <si>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</si>
  <si>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</si>
  <si>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</si>
  <si>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</si>
  <si>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</si>
  <si>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</si>
  <si>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</si>
  <si>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</si>
  <si>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</si>
  <si>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</si>
  <si>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</si>
  <si>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</si>
  <si>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</si>
  <si>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</si>
  <si>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</si>
  <si>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</si>
  <si>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</si>
  <si>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</si>
  <si>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</si>
  <si>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</si>
  <si>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</si>
  <si>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</si>
  <si>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</si>
  <si>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</si>
  <si>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</si>
  <si>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</si>
  <si>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</si>
  <si>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</si>
  <si>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</si>
  <si>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</si>
  <si>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</si>
  <si>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</si>
  <si>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</si>
  <si>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</si>
  <si>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</si>
  <si>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</si>
  <si>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</si>
  <si>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</si>
  <si>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</si>
  <si>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</si>
  <si>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</si>
  <si>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</si>
  <si>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</si>
  <si>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</si>
  <si>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</si>
  <si>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</si>
  <si>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</si>
  <si>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</si>
  <si>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</si>
  <si>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</si>
  <si>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</si>
  <si>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</si>
  <si>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</si>
  <si>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</si>
  <si>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</si>
  <si>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</si>
  <si>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</si>
  <si>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</si>
  <si>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</si>
  <si>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</si>
  <si>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</si>
  <si>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</si>
  <si>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</si>
  <si>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</si>
  <si>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</si>
  <si>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</si>
  <si>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</si>
  <si>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</si>
  <si>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</si>
  <si>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</si>
  <si>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</si>
  <si>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</si>
  <si>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</si>
  <si>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</si>
  <si>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</si>
  <si>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</si>
  <si>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</si>
  <si>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</si>
  <si>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</si>
  <si>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</si>
  <si>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</si>
  <si>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</si>
  <si>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</si>
  <si>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</si>
  <si>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</si>
  <si>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</si>
  <si>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</si>
  <si>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</si>
  <si>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</si>
  <si>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</si>
  <si>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</si>
  <si>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</si>
  <si>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</si>
  <si>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</si>
  <si>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</si>
  <si>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</si>
  <si>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</si>
  <si>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</si>
  <si>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</si>
  <si>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</si>
  <si>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</si>
  <si>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</si>
  <si>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</si>
  <si>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</si>
  <si>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</si>
  <si>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</si>
  <si>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</si>
  <si>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</si>
  <si>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</si>
  <si>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</si>
  <si>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</si>
  <si>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</si>
  <si>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</si>
  <si>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</si>
  <si>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</si>
  <si>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</si>
  <si>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</si>
  <si>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</si>
  <si>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</si>
  <si>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</si>
  <si>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</si>
  <si>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</si>
  <si>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</si>
  <si>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</si>
  <si>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</si>
  <si>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</si>
  <si>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</si>
  <si>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</si>
  <si>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</si>
  <si>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</si>
  <si>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</si>
  <si>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</si>
  <si>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</si>
  <si>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</si>
  <si>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</si>
  <si>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</si>
  <si>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</si>
  <si>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</si>
  <si>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</si>
  <si>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</si>
  <si>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</si>
  <si>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</si>
  <si>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</si>
  <si>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</si>
  <si>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</si>
  <si>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</si>
  <si>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</si>
  <si>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</si>
  <si>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</si>
  <si>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</si>
  <si>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</si>
  <si>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</si>
  <si>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</si>
  <si>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</si>
  <si>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</si>
  <si>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</si>
  <si>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</si>
  <si>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</si>
  <si>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</si>
  <si>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</si>
  <si>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</si>
  <si>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</si>
  <si>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</si>
  <si>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</si>
  <si>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</si>
  <si>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</si>
  <si>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</si>
  <si>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</si>
  <si>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</si>
  <si>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</si>
  <si>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</si>
  <si>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</si>
  <si>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</si>
  <si>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</si>
  <si>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</si>
  <si>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</si>
  <si>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</si>
  <si>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</si>
  <si>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</si>
  <si>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</si>
  <si>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</si>
  <si>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</si>
  <si>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</si>
  <si>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</si>
  <si>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</si>
  <si>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</si>
  <si>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</si>
  <si>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</si>
  <si>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</si>
  <si>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</si>
  <si>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</si>
  <si>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</si>
  <si>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</si>
  <si>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</si>
  <si>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</si>
  <si>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</si>
  <si>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</si>
  <si>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</si>
  <si>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</si>
  <si>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</si>
  <si>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</si>
  <si>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</si>
  <si>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</si>
  <si>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</si>
  <si>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</si>
  <si>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</si>
  <si>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</si>
  <si>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</si>
  <si>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</si>
  <si>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</si>
  <si>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</si>
  <si>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</si>
  <si>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</si>
  <si>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</si>
  <si>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</si>
  <si>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</si>
  <si>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</si>
  <si>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</si>
  <si>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</si>
  <si>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</si>
  <si>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</si>
  <si>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</si>
  <si>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</si>
  <si>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</si>
  <si>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</si>
  <si>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</si>
  <si>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</si>
  <si>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</si>
  <si>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</si>
  <si>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</si>
  <si>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</si>
  <si>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</si>
  <si>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</si>
  <si>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</si>
  <si>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</si>
  <si>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</si>
  <si>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</si>
  <si>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</si>
  <si>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</si>
  <si>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</si>
  <si>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</si>
  <si>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</si>
  <si>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</si>
  <si>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</si>
  <si>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</si>
  <si>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</si>
  <si>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</si>
  <si>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</si>
  <si>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</si>
  <si>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</si>
  <si>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</si>
  <si>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</si>
  <si>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</si>
  <si>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</si>
  <si>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</si>
  <si>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</si>
  <si>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</si>
  <si>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</si>
  <si>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</si>
  <si>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</si>
  <si>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</si>
  <si>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</si>
  <si>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</si>
  <si>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</si>
  <si>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</si>
  <si>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</si>
  <si>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</si>
  <si>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</si>
  <si>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</si>
  <si>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</si>
  <si>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</si>
  <si>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</si>
  <si>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</si>
  <si>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</si>
  <si>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</si>
  <si>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</si>
  <si>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</si>
  <si>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</si>
  <si>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</si>
  <si>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</si>
  <si>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</si>
  <si>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</si>
  <si>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</si>
  <si>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</si>
  <si>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</si>
  <si>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</si>
  <si>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</si>
  <si>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</si>
  <si>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</si>
  <si>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</si>
  <si>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</si>
  <si>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</si>
  <si>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</si>
  <si>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</si>
  <si>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</si>
  <si>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</si>
  <si>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</si>
  <si>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</si>
  <si>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</si>
  <si>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</si>
  <si>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</si>
  <si>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</si>
  <si>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</si>
  <si>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</si>
  <si>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</si>
  <si>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</si>
  <si>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</si>
  <si>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</si>
  <si>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</si>
  <si>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</si>
  <si>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</si>
  <si>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</si>
  <si>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</si>
  <si>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</si>
  <si>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</si>
  <si>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</si>
  <si>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</si>
  <si>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</si>
  <si>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</si>
  <si>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</si>
  <si>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</si>
  <si>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</si>
  <si>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</si>
  <si>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</si>
  <si>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</si>
  <si>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</si>
  <si>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</si>
  <si>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</si>
  <si>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</si>
  <si>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</si>
  <si>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</si>
  <si>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</si>
  <si>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</si>
  <si>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</si>
  <si>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</si>
  <si>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</si>
  <si>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</si>
  <si>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</si>
  <si>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</si>
  <si>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</si>
  <si>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</si>
  <si>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</si>
  <si>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</si>
  <si>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</si>
  <si>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</si>
  <si>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</si>
  <si>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</si>
  <si>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</si>
  <si>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</si>
  <si>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</si>
  <si>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</si>
  <si>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</si>
  <si>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</si>
  <si>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</si>
  <si>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</si>
  <si>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</si>
  <si>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</si>
  <si>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</si>
  <si>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</si>
  <si>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</si>
  <si>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</si>
  <si>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</si>
  <si>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</si>
  <si>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</si>
  <si>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</si>
  <si>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</si>
  <si>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</si>
  <si>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</si>
  <si>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</si>
  <si>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</si>
  <si>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</si>
  <si>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</si>
  <si>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</si>
  <si>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</si>
  <si>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</si>
  <si>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</si>
  <si>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</si>
  <si>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</si>
  <si>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</si>
  <si>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</si>
  <si>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</si>
  <si>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</si>
  <si>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</si>
  <si>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</si>
  <si>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</si>
  <si>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</si>
  <si>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</si>
  <si>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</si>
  <si>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</si>
  <si>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</si>
  <si>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</si>
  <si>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</si>
  <si>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</si>
  <si>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</si>
  <si>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</si>
  <si>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</si>
  <si>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</si>
  <si>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</si>
  <si>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</si>
  <si>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</si>
  <si>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</si>
  <si>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</si>
  <si>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</si>
  <si>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</si>
  <si>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</si>
  <si>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</si>
  <si>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</si>
  <si>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</si>
  <si>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</si>
  <si>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</si>
  <si>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</si>
  <si>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</si>
  <si>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</si>
  <si>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</si>
  <si>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</si>
  <si>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</si>
  <si>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</si>
  <si>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</si>
  <si>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</si>
  <si>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</si>
  <si>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</si>
  <si>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</si>
  <si>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</si>
  <si>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</si>
  <si>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</si>
  <si>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</si>
  <si>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</si>
  <si>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</si>
  <si>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</si>
  <si>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</si>
  <si>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</si>
  <si>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</si>
  <si>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</si>
  <si>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</si>
  <si>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</si>
  <si>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</si>
  <si>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</si>
  <si>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</si>
  <si>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</si>
  <si>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</si>
  <si>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</si>
  <si>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</si>
  <si>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</si>
  <si>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</si>
  <si>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</si>
  <si>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</si>
  <si>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</si>
  <si>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</si>
  <si>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</si>
  <si>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</si>
  <si>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</si>
  <si>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</si>
  <si>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</si>
  <si>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</si>
  <si>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</si>
  <si>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</si>
  <si>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</si>
  <si>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</si>
  <si>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</si>
  <si>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</si>
  <si>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</si>
  <si>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</si>
  <si>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</si>
  <si>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</si>
  <si>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</si>
  <si>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</si>
  <si>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</si>
  <si>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</si>
  <si>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</si>
  <si>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</si>
  <si>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</si>
  <si>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</si>
  <si>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</si>
  <si>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</si>
  <si>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</si>
  <si>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</si>
  <si>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</si>
  <si>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</si>
  <si>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</si>
  <si>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</si>
  <si>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</si>
  <si>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</si>
  <si>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</si>
  <si>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</si>
  <si>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</si>
  <si>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</si>
  <si>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</si>
  <si>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</si>
  <si>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</si>
  <si>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</si>
  <si>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</si>
  <si>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</si>
  <si>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</si>
  <si>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</si>
  <si>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</si>
  <si>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</si>
  <si>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</si>
  <si>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</si>
  <si>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</si>
  <si>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</si>
  <si>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</si>
  <si>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</si>
  <si>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</si>
  <si>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</si>
  <si>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</si>
  <si>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</si>
  <si>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</si>
  <si>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</si>
  <si>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</si>
  <si>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</si>
  <si>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</si>
  <si>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</si>
  <si>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</si>
  <si>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</si>
  <si>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</si>
  <si>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</si>
  <si>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</si>
  <si>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</si>
  <si>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</si>
  <si>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</si>
  <si>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</si>
  <si>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</si>
  <si>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</si>
  <si>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</si>
  <si>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</si>
  <si>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</si>
  <si>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</si>
  <si>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</si>
  <si>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</si>
  <si>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</si>
  <si>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</si>
  <si>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</si>
  <si>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</si>
  <si>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</si>
  <si>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</si>
  <si>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</si>
  <si>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</si>
  <si>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</si>
  <si>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</si>
  <si>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</si>
  <si>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</si>
  <si>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</si>
  <si>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</si>
  <si>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</si>
  <si>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</si>
  <si>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</si>
  <si>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</si>
  <si>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</si>
  <si>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</si>
  <si>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</si>
  <si>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</si>
  <si>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</si>
  <si>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</si>
  <si>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</si>
  <si>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</si>
  <si>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</si>
  <si>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</si>
  <si>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</si>
  <si>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</si>
  <si>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</si>
  <si>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</si>
  <si>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</si>
  <si>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</si>
  <si>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</si>
  <si>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</si>
  <si>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</si>
  <si>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</si>
  <si>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</si>
  <si>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</si>
  <si>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</si>
  <si>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</si>
  <si>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</si>
  <si>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</si>
  <si>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</si>
  <si>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</si>
  <si>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</si>
  <si>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</si>
  <si>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</si>
  <si>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</si>
  <si>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</si>
  <si>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</si>
  <si>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</si>
  <si>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</si>
  <si>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</si>
  <si>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</si>
  <si>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</si>
  <si>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</si>
  <si>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</si>
  <si>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</si>
  <si>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</si>
  <si>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</si>
  <si>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</si>
  <si>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</si>
  <si>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</si>
  <si>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</si>
  <si>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</si>
  <si>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</si>
  <si>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</si>
  <si>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</si>
  <si>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</si>
  <si>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</si>
  <si>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</si>
  <si>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</si>
  <si>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</si>
  <si>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</si>
  <si>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</si>
  <si>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</si>
  <si>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</si>
  <si>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</si>
  <si>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</si>
  <si>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</si>
  <si>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</si>
  <si>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</si>
  <si>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</si>
  <si>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</si>
  <si>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</si>
  <si>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</si>
  <si>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</si>
  <si>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</si>
  <si>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</si>
  <si>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</si>
  <si>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</si>
  <si>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</si>
  <si>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</si>
  <si>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</si>
  <si>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</si>
  <si>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</si>
  <si>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</si>
  <si>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</si>
  <si>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</si>
  <si>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</si>
  <si>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</si>
  <si>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</si>
  <si>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</si>
  <si>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</si>
  <si>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</si>
  <si>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</si>
  <si>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</si>
  <si>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</si>
  <si>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</si>
  <si>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</si>
  <si>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</si>
  <si>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</si>
  <si>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</si>
  <si>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</si>
  <si>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</si>
  <si>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</si>
  <si>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</si>
  <si>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</si>
  <si>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</si>
  <si>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</si>
  <si>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</si>
  <si>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</si>
  <si>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</si>
  <si>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</si>
  <si>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</si>
  <si>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</si>
  <si>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</si>
  <si>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</si>
  <si>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</si>
  <si>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</si>
  <si>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</si>
  <si>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</si>
  <si>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</si>
  <si>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</si>
  <si>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</si>
  <si>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</si>
  <si>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</si>
  <si>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</si>
  <si>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</si>
  <si>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</si>
  <si>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</si>
  <si>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</si>
  <si>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</si>
  <si>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</si>
  <si>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</si>
  <si>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</si>
  <si>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</si>
  <si>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</si>
  <si>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</si>
  <si>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</si>
  <si>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</si>
  <si>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</si>
  <si>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</si>
  <si>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</si>
  <si>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</si>
  <si>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</si>
  <si>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</si>
  <si>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</si>
  <si>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</si>
  <si>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</si>
  <si>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</si>
  <si>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</si>
  <si>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</si>
  <si>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</si>
  <si>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</si>
  <si>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</si>
  <si>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</si>
  <si>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</si>
  <si>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</si>
  <si>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</si>
  <si>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</si>
  <si>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</si>
  <si>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</si>
  <si>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</si>
  <si>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</si>
  <si>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</si>
  <si>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</si>
  <si>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</si>
  <si>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</si>
  <si>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</si>
  <si>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</si>
  <si>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</si>
  <si>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</si>
  <si>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</si>
  <si>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</si>
  <si>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</si>
  <si>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</si>
  <si>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</si>
  <si>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</si>
  <si>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</si>
  <si>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</si>
  <si>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</si>
  <si>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</si>
  <si>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</si>
  <si>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</si>
  <si>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</si>
  <si>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</si>
  <si>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</si>
  <si>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</si>
  <si>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</si>
  <si>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</si>
  <si>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</si>
  <si>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</si>
  <si>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</si>
  <si>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</si>
  <si>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</si>
  <si>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</si>
  <si>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</si>
  <si>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</si>
  <si>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</si>
  <si>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</si>
  <si>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</si>
  <si>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</si>
  <si>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</si>
  <si>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</si>
  <si>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</si>
  <si>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</si>
  <si>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</si>
  <si>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</si>
  <si>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</si>
  <si>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</si>
  <si>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</si>
  <si>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</si>
  <si>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</si>
  <si>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</si>
  <si>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</si>
  <si>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</si>
  <si>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</si>
  <si>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</si>
  <si>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</si>
  <si>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</si>
  <si>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</si>
  <si>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</si>
  <si>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</si>
  <si>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</si>
  <si>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</si>
  <si>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</si>
  <si>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</si>
  <si>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</si>
  <si>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</si>
  <si>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</si>
  <si>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</si>
  <si>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</si>
  <si>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</si>
  <si>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</si>
  <si>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</si>
  <si>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</si>
  <si>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</si>
  <si>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</si>
  <si>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</si>
  <si>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</si>
  <si>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</si>
  <si>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</si>
  <si>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</si>
  <si>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</si>
  <si>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</si>
  <si>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</si>
  <si>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</si>
  <si>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</si>
  <si>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</si>
  <si>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</si>
  <si>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</si>
  <si>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</si>
  <si>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</si>
  <si>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</si>
  <si>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</si>
  <si>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</si>
  <si>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</si>
  <si>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</si>
  <si>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</si>
  <si>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</si>
  <si>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</si>
  <si>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</si>
  <si>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</si>
  <si>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</si>
  <si>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</si>
  <si>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</si>
  <si>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</si>
  <si>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</si>
  <si>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</si>
  <si>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</si>
  <si>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</si>
  <si>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</si>
  <si>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</si>
  <si>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</si>
  <si>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</si>
  <si>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</si>
  <si>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</si>
  <si>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</si>
  <si>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</si>
  <si>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</si>
  <si>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</si>
  <si>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</si>
  <si>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</si>
  <si>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</si>
  <si>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</si>
  <si>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</si>
  <si>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</si>
  <si>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</si>
  <si>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</si>
  <si>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</si>
  <si>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</si>
  <si>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</si>
  <si>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</si>
  <si>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</si>
  <si>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</si>
  <si>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</si>
  <si>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</si>
  <si>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</si>
  <si>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</si>
  <si>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</si>
  <si>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</si>
  <si>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</si>
  <si>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</si>
  <si>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</si>
  <si>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</si>
  <si>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</si>
  <si>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</si>
  <si>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</si>
  <si>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</si>
  <si>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</si>
  <si>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</si>
  <si>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</si>
  <si>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</si>
  <si>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</si>
  <si>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</si>
  <si>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</si>
  <si>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</si>
  <si>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</si>
  <si>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</si>
  <si>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</si>
  <si>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</si>
  <si>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</si>
  <si>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</si>
  <si>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</si>
  <si>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</si>
  <si>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</si>
  <si>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</si>
  <si>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</si>
  <si>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</si>
  <si>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</si>
  <si>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</si>
  <si>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</si>
  <si>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</si>
  <si>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</si>
  <si>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</si>
  <si>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</si>
  <si>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</si>
  <si>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</si>
  <si>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</si>
  <si>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</si>
  <si>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</si>
  <si>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</si>
  <si>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</si>
  <si>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</si>
  <si>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</si>
  <si>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</si>
  <si>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</si>
  <si>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</si>
  <si>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</si>
  <si>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</si>
  <si>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</si>
  <si>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</si>
  <si>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</si>
  <si>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</si>
  <si>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</si>
  <si>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</si>
  <si>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</si>
  <si>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</si>
  <si>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</si>
  <si>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</si>
  <si>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</si>
  <si>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</si>
  <si>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</si>
  <si>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</si>
  <si>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</si>
  <si>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</si>
  <si>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</si>
  <si>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</si>
  <si>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</si>
  <si>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</si>
  <si>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</si>
  <si>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</si>
  <si>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</si>
  <si>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</si>
  <si>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</si>
  <si>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</si>
  <si>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</si>
  <si>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</si>
  <si>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</si>
  <si>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</si>
  <si>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</si>
  <si>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</si>
  <si>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</si>
  <si>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</si>
  <si>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</si>
  <si>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</si>
  <si>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</si>
  <si>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</si>
  <si>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</si>
  <si>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</si>
  <si>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</si>
  <si>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</si>
  <si>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</si>
  <si>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</si>
  <si>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</si>
  <si>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</si>
  <si>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</si>
  <si>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</si>
  <si>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</si>
  <si>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</si>
  <si>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</si>
  <si>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</si>
  <si>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</si>
  <si>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</si>
  <si>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</si>
  <si>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</si>
  <si>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</si>
  <si>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</si>
  <si>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</si>
  <si>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</si>
  <si>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</si>
  <si>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</si>
  <si>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</si>
  <si>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</si>
  <si>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</si>
  <si>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</si>
  <si>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</si>
  <si>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</si>
  <si>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</si>
  <si>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</si>
  <si>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</si>
  <si>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</si>
  <si>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</si>
  <si>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</si>
  <si>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</si>
  <si>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</si>
  <si>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</si>
  <si>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</si>
  <si>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</si>
  <si>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</si>
  <si>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</si>
  <si>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</si>
  <si>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</si>
  <si>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</si>
  <si>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</si>
  <si>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</si>
  <si>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</si>
  <si>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</si>
  <si>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</si>
  <si>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</si>
  <si>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</si>
  <si>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</si>
  <si>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</si>
  <si>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</si>
  <si>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</si>
  <si>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</si>
  <si>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</si>
  <si>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</si>
  <si>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</si>
  <si>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</si>
  <si>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</si>
  <si>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</si>
  <si>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</si>
  <si>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</si>
  <si>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</si>
  <si>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</si>
  <si>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</si>
  <si>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</si>
  <si>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</si>
  <si>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</si>
  <si>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</si>
  <si>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</si>
  <si>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</si>
  <si>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</si>
  <si>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</si>
  <si>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</si>
  <si>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</si>
  <si>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</si>
  <si>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</si>
  <si>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</si>
  <si>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</si>
  <si>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</si>
  <si>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</si>
  <si>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</si>
  <si>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</si>
  <si>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</si>
  <si>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</si>
  <si>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</si>
  <si>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</si>
  <si>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</si>
  <si>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</si>
  <si>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</si>
  <si>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</si>
  <si>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</si>
  <si>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</si>
  <si>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</si>
  <si>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</si>
  <si>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</si>
  <si>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</si>
  <si>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</si>
  <si>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</si>
  <si>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</si>
  <si>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</si>
  <si>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</si>
  <si>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</si>
  <si>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</si>
  <si>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</si>
  <si>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</si>
  <si>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</si>
  <si>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</si>
  <si>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</si>
  <si>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</si>
  <si>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</si>
  <si>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</si>
  <si>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</si>
  <si>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</si>
  <si>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</si>
  <si>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</si>
  <si>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</si>
  <si>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</si>
  <si>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</si>
  <si>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</si>
  <si>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</si>
  <si>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</si>
  <si>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</si>
  <si>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</si>
  <si>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</si>
  <si>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</si>
  <si>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</si>
  <si>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</si>
  <si>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</si>
  <si>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</si>
  <si>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</si>
  <si>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</si>
  <si>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</si>
  <si>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</si>
  <si>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</si>
  <si>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</si>
  <si>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</si>
  <si>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</si>
  <si>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</si>
  <si>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</si>
  <si>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</si>
  <si>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</si>
  <si>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</si>
  <si>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</si>
  <si>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</si>
  <si>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</si>
  <si>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</si>
  <si>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</si>
  <si>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</si>
  <si>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</si>
  <si>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</si>
  <si>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</si>
  <si>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</si>
  <si>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</si>
  <si>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</si>
  <si>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</si>
  <si>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</si>
  <si>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</si>
  <si>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</si>
  <si>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</si>
  <si>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</si>
  <si>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</si>
  <si>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</si>
  <si>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</si>
  <si>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</si>
  <si>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</si>
  <si>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</si>
  <si>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</si>
  <si>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</si>
  <si>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</si>
  <si>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</si>
  <si>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</si>
  <si>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</si>
  <si>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</si>
  <si>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</si>
  <si>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</si>
  <si>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</si>
  <si>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</si>
  <si>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</si>
  <si>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</si>
  <si>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</si>
  <si>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</si>
  <si>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</si>
  <si>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</si>
  <si>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</si>
  <si>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</si>
  <si>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</si>
  <si>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</si>
  <si>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</si>
  <si>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</si>
  <si>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</si>
  <si>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</si>
  <si>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</si>
  <si>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</si>
  <si>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</si>
  <si>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</si>
  <si>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</si>
  <si>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</si>
  <si>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</si>
  <si>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</si>
  <si>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</si>
  <si>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</si>
  <si>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</si>
  <si>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</si>
  <si>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</si>
  <si>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</si>
  <si>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</si>
  <si>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</si>
  <si>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</si>
  <si>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</si>
  <si>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</si>
  <si>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</si>
  <si>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</si>
  <si>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</si>
  <si>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</si>
  <si>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</si>
  <si>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</si>
  <si>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</si>
  <si>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</si>
  <si>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</si>
  <si>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</si>
  <si>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</si>
  <si>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</si>
  <si>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</si>
  <si>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</si>
  <si>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</si>
  <si>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</si>
  <si>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</si>
  <si>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</si>
  <si>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</si>
  <si>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</si>
  <si>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</si>
  <si>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</si>
  <si>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</si>
  <si>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</si>
  <si>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</si>
  <si>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</si>
  <si>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</si>
  <si>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</si>
  <si>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</si>
  <si>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</si>
  <si>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</si>
  <si>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</si>
  <si>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</si>
  <si>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</si>
  <si>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</si>
  <si>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</si>
  <si>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</si>
  <si>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</si>
  <si>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</si>
  <si>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</si>
  <si>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</si>
  <si>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</si>
  <si>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</si>
  <si>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</si>
  <si>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</si>
  <si>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</si>
  <si>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</si>
  <si>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</si>
  <si>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</si>
  <si>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</si>
  <si>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</si>
  <si>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</si>
  <si>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</si>
  <si>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</si>
  <si>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</si>
  <si>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</si>
  <si>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</si>
  <si>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</si>
  <si>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</si>
  <si>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</si>
  <si>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</si>
  <si>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</si>
  <si>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</si>
  <si>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</si>
  <si>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</si>
  <si>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</si>
  <si>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</si>
  <si>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</si>
  <si>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</si>
  <si>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</si>
  <si>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</si>
  <si>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</si>
  <si>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</si>
  <si>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</si>
  <si>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</si>
  <si>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</si>
  <si>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</si>
  <si>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</si>
  <si>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</si>
  <si>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</si>
  <si>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</si>
  <si>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</si>
  <si>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</si>
  <si>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</si>
  <si>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</si>
  <si>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</si>
  <si>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</si>
  <si>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</si>
  <si>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</si>
  <si>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</si>
  <si>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</si>
  <si>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</si>
  <si>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</si>
  <si>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</si>
  <si>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</si>
  <si>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</si>
  <si>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</si>
  <si>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</si>
  <si>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</si>
  <si>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</si>
  <si>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</si>
  <si>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</si>
  <si>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</si>
  <si>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</si>
  <si>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</si>
  <si>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</si>
  <si>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</si>
  <si>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</si>
  <si>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</si>
  <si>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</si>
  <si>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</si>
  <si>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</si>
  <si>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</si>
  <si>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</si>
  <si>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</si>
  <si>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</si>
  <si>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</si>
  <si>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</si>
  <si>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</si>
  <si>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</si>
  <si>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</si>
  <si>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</si>
  <si>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</si>
  <si>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</si>
  <si>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</si>
  <si>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</si>
  <si>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</si>
  <si>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</si>
  <si>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</si>
  <si>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</si>
  <si>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</si>
  <si>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</si>
  <si>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</si>
  <si>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</si>
  <si>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</si>
  <si>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</si>
  <si>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</si>
  <si>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</si>
  <si>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</si>
  <si>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</si>
  <si>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</si>
  <si>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</si>
  <si>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</si>
  <si>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</si>
  <si>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</si>
  <si>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</si>
  <si>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</si>
  <si>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</si>
  <si>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</si>
  <si>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</si>
  <si>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</si>
  <si>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</si>
  <si>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</si>
  <si>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</si>
  <si>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</si>
  <si>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</si>
  <si>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</si>
  <si>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</si>
  <si>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</si>
  <si>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</si>
  <si>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</si>
  <si>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</si>
  <si>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</si>
  <si>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</si>
  <si>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</si>
  <si>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</si>
  <si>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</si>
  <si>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</si>
  <si>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</si>
  <si>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</si>
  <si>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</si>
  <si>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</si>
  <si>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</si>
  <si>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</si>
  <si>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</si>
  <si>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</si>
  <si>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</si>
  <si>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</si>
  <si>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</si>
  <si>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</si>
  <si>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</si>
  <si>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</si>
  <si>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</si>
  <si>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</si>
  <si>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</si>
  <si>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</si>
  <si>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</si>
  <si>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</si>
  <si>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</si>
  <si>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</si>
  <si>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</si>
  <si>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</si>
  <si>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</si>
  <si>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</si>
  <si>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</si>
  <si>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</si>
  <si>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</si>
  <si>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</si>
  <si>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</si>
  <si>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</si>
  <si>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</si>
  <si>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</si>
  <si>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</si>
  <si>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</si>
  <si>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</si>
  <si>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</si>
  <si>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</si>
  <si>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</si>
  <si>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</si>
  <si>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</si>
  <si>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</si>
  <si>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</si>
  <si>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</si>
  <si>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</si>
  <si>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</si>
  <si>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</si>
  <si>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</si>
  <si>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</si>
  <si>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</si>
  <si>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</si>
  <si>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</si>
  <si>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</si>
  <si>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</si>
  <si>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</si>
  <si>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</si>
  <si>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</si>
  <si>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</si>
  <si>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</si>
  <si>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</si>
  <si>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</si>
  <si>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</si>
  <si>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</si>
  <si>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</si>
  <si>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</si>
  <si>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</si>
  <si>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</si>
  <si>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</si>
  <si>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</si>
  <si>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</si>
  <si>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</si>
  <si>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</si>
  <si>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</si>
  <si>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</si>
  <si>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</si>
  <si>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</si>
  <si>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</si>
  <si>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</si>
  <si>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</si>
  <si>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</si>
  <si>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</si>
  <si>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</si>
  <si>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</si>
  <si>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</si>
  <si>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</si>
  <si>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</si>
  <si>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</si>
  <si>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</si>
  <si>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</si>
  <si>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</si>
  <si>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</si>
  <si>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</si>
  <si>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</si>
  <si>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</si>
  <si>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</si>
  <si>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</si>
  <si>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</si>
  <si>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</si>
  <si>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</si>
  <si>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</si>
  <si>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</si>
  <si>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</si>
  <si>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</si>
  <si>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</si>
  <si>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</si>
  <si>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</si>
  <si>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</si>
  <si>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</si>
  <si>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</si>
  <si>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</si>
  <si>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</si>
  <si>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</si>
  <si>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</si>
  <si>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</si>
  <si>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</si>
  <si>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</si>
  <si>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</si>
  <si>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</si>
  <si>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</si>
  <si>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</si>
  <si>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</si>
  <si>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</si>
  <si>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</si>
  <si>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</si>
  <si>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</si>
  <si>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</si>
  <si>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</si>
  <si>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</si>
  <si>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</si>
  <si>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</si>
  <si>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</si>
  <si>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</si>
  <si>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</si>
  <si>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</si>
  <si>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</si>
  <si>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</si>
  <si>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</si>
  <si>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</si>
  <si>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</si>
  <si>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</si>
  <si>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</si>
  <si>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</si>
  <si>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</si>
  <si>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</si>
  <si>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</si>
  <si>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</si>
  <si>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</si>
  <si>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</si>
  <si>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</si>
  <si>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</si>
  <si>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</si>
  <si>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</si>
  <si>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</si>
  <si>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</si>
  <si>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</si>
  <si>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</si>
  <si>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</si>
  <si>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</si>
  <si>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</si>
  <si>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</si>
  <si>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</si>
  <si>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</si>
  <si>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</si>
  <si>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</si>
  <si>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</si>
  <si>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</si>
  <si>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</si>
  <si>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</si>
  <si>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</si>
  <si>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</si>
  <si>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</si>
  <si>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</si>
  <si>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</si>
  <si>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</si>
  <si>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</si>
  <si>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</si>
  <si>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</si>
  <si>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</si>
  <si>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</si>
  <si>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</si>
  <si>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</si>
  <si>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</si>
  <si>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</si>
  <si>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</si>
  <si>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</si>
  <si>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</si>
  <si>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</si>
  <si>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</si>
  <si>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</si>
  <si>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</si>
  <si>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</si>
  <si>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</si>
  <si>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</si>
  <si>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</si>
  <si>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</si>
  <si>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</si>
  <si>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</si>
  <si>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</si>
  <si>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</si>
  <si>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</si>
  <si>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</si>
  <si>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</si>
  <si>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</si>
  <si>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</si>
  <si>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</si>
  <si>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</si>
  <si>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</si>
  <si>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</si>
  <si>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</si>
  <si>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</si>
  <si>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</si>
  <si>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</si>
  <si>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</si>
  <si>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</si>
  <si>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</si>
  <si>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</si>
  <si>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</si>
  <si>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</si>
  <si>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</si>
  <si>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</si>
  <si>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</si>
  <si>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</si>
  <si>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</si>
  <si>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</si>
  <si>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</si>
  <si>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</si>
  <si>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</si>
  <si>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</si>
  <si>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</si>
  <si>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</si>
  <si>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</si>
  <si>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</si>
  <si>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</si>
  <si>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</si>
  <si>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</si>
  <si>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</si>
  <si>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</si>
  <si>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</si>
  <si>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</si>
  <si>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</si>
  <si>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</si>
  <si>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</si>
  <si>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</si>
  <si>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</si>
  <si>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</si>
  <si>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</si>
  <si>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</si>
  <si>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</si>
  <si>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</si>
  <si>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</si>
  <si>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</si>
  <si>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</si>
  <si>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</si>
  <si>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</si>
  <si>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</si>
  <si>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</si>
  <si>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</si>
  <si>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</si>
  <si>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</si>
  <si>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</si>
  <si>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</si>
  <si>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</si>
  <si>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</si>
  <si>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</si>
  <si>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</si>
  <si>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</si>
  <si>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</si>
  <si>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</si>
  <si>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</si>
  <si>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</si>
  <si>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</si>
  <si>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</si>
  <si>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</si>
  <si>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</si>
  <si>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</si>
  <si>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</si>
  <si>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</si>
  <si>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</si>
  <si>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</si>
  <si>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</si>
  <si>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</si>
  <si>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</si>
  <si>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</si>
  <si>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</si>
  <si>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</si>
  <si>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</si>
  <si>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</si>
  <si>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</si>
  <si>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</si>
  <si>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</si>
  <si>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</si>
  <si>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</si>
  <si>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</si>
  <si>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</si>
  <si>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</si>
  <si>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</si>
  <si>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</si>
  <si>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</si>
  <si>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</si>
  <si>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</si>
  <si>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</si>
  <si>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</si>
  <si>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</si>
  <si>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</si>
  <si>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</si>
  <si>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</si>
  <si>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</si>
  <si>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</si>
  <si>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</si>
  <si>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</si>
  <si>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</si>
  <si>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</si>
  <si>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</si>
  <si>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</si>
  <si>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</si>
  <si>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</si>
  <si>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</si>
  <si>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</si>
  <si>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</si>
  <si>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</si>
  <si>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</si>
  <si>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</si>
  <si>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</si>
  <si>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</si>
  <si>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</si>
  <si>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</si>
  <si>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</si>
  <si>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</si>
  <si>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</si>
  <si>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</si>
  <si>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</si>
  <si>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</si>
  <si>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</si>
  <si>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</si>
  <si>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</si>
  <si>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</si>
  <si>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</si>
  <si>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</si>
  <si>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</si>
  <si>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</si>
  <si>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</si>
  <si>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</si>
  <si>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</si>
  <si>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</si>
  <si>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</si>
  <si>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</si>
  <si>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</si>
  <si>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</si>
  <si>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</si>
  <si>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</si>
  <si>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</si>
  <si>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</si>
  <si>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</si>
  <si>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</si>
  <si>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</si>
  <si>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</si>
  <si>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</si>
  <si>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</si>
  <si>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</si>
  <si>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</si>
  <si>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</si>
  <si>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</si>
  <si>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</si>
  <si>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</si>
  <si>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</si>
  <si>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</si>
  <si>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</si>
  <si>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</si>
  <si>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</si>
  <si>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</si>
  <si>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</si>
  <si>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</si>
  <si>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</si>
  <si>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</si>
  <si>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</si>
  <si>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</si>
  <si>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</si>
  <si>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</si>
  <si>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</si>
  <si>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</si>
  <si>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</si>
  <si>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</si>
  <si>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</si>
  <si>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</si>
  <si>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</si>
  <si>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</si>
  <si>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</si>
  <si>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</si>
  <si>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</si>
  <si>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</si>
  <si>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</si>
  <si>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</si>
  <si>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</si>
  <si>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</si>
  <si>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</si>
  <si>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</si>
  <si>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</si>
  <si>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</si>
  <si>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</si>
  <si>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</si>
  <si>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</si>
  <si>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</si>
  <si>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</si>
  <si>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</si>
  <si>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</si>
  <si>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</si>
  <si>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</si>
  <si>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</si>
  <si>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</si>
  <si>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</si>
  <si>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</si>
  <si>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</si>
  <si>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</si>
  <si>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</si>
  <si>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</si>
  <si>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</si>
  <si>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</si>
  <si>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</si>
  <si>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</si>
  <si>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</si>
  <si>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</si>
  <si>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</si>
  <si>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</si>
  <si>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</si>
  <si>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</si>
  <si>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</si>
  <si>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</si>
  <si>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</si>
  <si>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</si>
  <si>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</si>
  <si>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</si>
  <si>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</si>
  <si>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</si>
  <si>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</si>
  <si>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</si>
  <si>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</si>
  <si>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</si>
  <si>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</si>
  <si>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</si>
  <si>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</si>
  <si>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</si>
  <si>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</si>
  <si>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</si>
  <si>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</si>
  <si>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</si>
  <si>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</si>
  <si>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</si>
  <si>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</si>
  <si>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</si>
  <si>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</si>
  <si>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</si>
  <si>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</si>
  <si>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</si>
  <si>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</si>
  <si>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</si>
  <si>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</si>
  <si>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</si>
  <si>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</si>
  <si>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</si>
  <si>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</si>
  <si>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</si>
  <si>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</si>
  <si>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</si>
  <si>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</si>
  <si>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</si>
  <si>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</si>
  <si>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</si>
  <si>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</si>
  <si>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</si>
  <si>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</si>
  <si>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</si>
  <si>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</si>
  <si>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</si>
  <si>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</si>
  <si>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</si>
  <si>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</si>
  <si>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</si>
  <si>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</si>
  <si>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</si>
  <si>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</si>
  <si>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</si>
  <si>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</si>
  <si>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</si>
  <si>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</si>
  <si>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</si>
  <si>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</si>
  <si>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</si>
  <si>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</si>
  <si>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</si>
  <si>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</si>
  <si>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</si>
  <si>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</si>
  <si>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</si>
  <si>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</si>
  <si>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</si>
  <si>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</si>
  <si>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</si>
  <si>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</si>
  <si>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</si>
  <si>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</si>
  <si>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</si>
  <si>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</si>
  <si>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</si>
  <si>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</si>
  <si>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</si>
  <si>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</si>
  <si>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</si>
  <si>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</si>
  <si>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</si>
  <si>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</si>
  <si>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</si>
  <si>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</si>
  <si>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</si>
  <si>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</si>
  <si>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</si>
  <si>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</si>
  <si>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</si>
  <si>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</si>
  <si>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</si>
  <si>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</si>
  <si>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</si>
  <si>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</si>
  <si>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</si>
  <si>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</si>
  <si>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</si>
  <si>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</si>
  <si>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</si>
  <si>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</si>
  <si>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</si>
  <si>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</si>
  <si>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</si>
  <si>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</si>
  <si>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</si>
  <si>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</si>
  <si>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</si>
  <si>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</si>
  <si>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</si>
  <si>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</si>
  <si>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</si>
  <si>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</si>
  <si>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</si>
  <si>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</si>
  <si>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</si>
  <si>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</si>
  <si>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</si>
  <si>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</si>
  <si>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</si>
  <si>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</si>
  <si>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</si>
  <si>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</si>
  <si>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</si>
  <si>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</si>
  <si>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</si>
  <si>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</si>
  <si>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</si>
  <si>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</si>
  <si>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</si>
  <si>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</si>
  <si>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</si>
  <si>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</si>
  <si>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</si>
  <si>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</si>
  <si>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</si>
  <si>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</si>
  <si>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</si>
  <si>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</si>
  <si>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</si>
  <si>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</si>
  <si>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</si>
  <si>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</si>
  <si>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</si>
  <si>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</si>
  <si>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</si>
  <si>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</si>
  <si>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</si>
  <si>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</si>
  <si>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</si>
  <si>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</si>
  <si>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</si>
  <si>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</si>
  <si>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</si>
  <si>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</si>
  <si>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</si>
  <si>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</si>
  <si>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</si>
  <si>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</si>
  <si>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</si>
  <si>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</si>
  <si>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</si>
  <si>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</si>
  <si>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</si>
  <si>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</si>
  <si>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</si>
  <si>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</si>
  <si>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</si>
  <si>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</si>
  <si>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</si>
  <si>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</si>
  <si>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</si>
  <si>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</si>
  <si>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</si>
  <si>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</si>
  <si>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</si>
  <si>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</si>
  <si>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</si>
  <si>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</si>
  <si>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</si>
  <si>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</si>
  <si>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</si>
  <si>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</si>
  <si>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</si>
  <si>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</si>
  <si>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</si>
  <si>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</si>
  <si>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</si>
  <si>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</si>
  <si>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</si>
  <si>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</si>
  <si>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</si>
  <si>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</si>
  <si>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</si>
  <si>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</si>
  <si>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</si>
  <si>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</si>
  <si>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</si>
  <si>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</si>
  <si>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</si>
  <si>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</si>
  <si>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</si>
  <si>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</si>
  <si>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</si>
  <si>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</si>
  <si>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</si>
  <si>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</si>
  <si>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</si>
  <si>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</si>
  <si>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</si>
  <si>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</si>
  <si>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</si>
  <si>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</si>
  <si>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</si>
  <si>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</si>
  <si>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</si>
  <si>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</si>
  <si>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</si>
  <si>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</si>
  <si>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</si>
  <si>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</si>
  <si>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</si>
  <si>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</si>
  <si>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</si>
  <si>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</si>
  <si>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</si>
  <si>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</si>
  <si>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</si>
  <si>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</si>
  <si>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</si>
  <si>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</si>
  <si>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</si>
  <si>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</si>
  <si>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</si>
  <si>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</si>
  <si>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</si>
  <si>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</si>
  <si>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</si>
  <si>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</si>
  <si>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</si>
  <si>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</si>
  <si>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</si>
  <si>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</si>
  <si>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</si>
  <si>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</si>
  <si>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</si>
  <si>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</si>
  <si>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</si>
  <si>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</si>
  <si>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</si>
  <si>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</si>
  <si>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</si>
  <si>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</si>
  <si>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</si>
  <si>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</si>
  <si>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</si>
  <si>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</si>
  <si>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</si>
  <si>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</si>
  <si>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</si>
  <si>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</si>
  <si>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</si>
  <si>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</si>
  <si>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</si>
  <si>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</si>
  <si>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</si>
  <si>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</si>
  <si>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</si>
  <si>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</si>
  <si>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</si>
  <si>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</si>
  <si>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</si>
  <si>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</si>
  <si>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</si>
  <si>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</si>
  <si>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</si>
  <si>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</si>
  <si>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</si>
  <si>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</si>
  <si>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</si>
  <si>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</si>
  <si>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</si>
  <si>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</si>
  <si>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</si>
  <si>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</si>
  <si>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</si>
  <si>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</si>
  <si>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</si>
  <si>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</si>
  <si>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</si>
  <si>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</si>
  <si>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</si>
  <si>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</si>
  <si>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</si>
  <si>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</si>
  <si>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</si>
  <si>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</si>
  <si>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</si>
  <si>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</si>
  <si>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</si>
  <si>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</si>
  <si>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</si>
  <si>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</si>
  <si>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</si>
  <si>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</si>
  <si>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</si>
  <si>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</si>
  <si>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</si>
  <si>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</si>
  <si>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</si>
  <si>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</si>
  <si>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</si>
  <si>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</si>
  <si>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</si>
  <si>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</si>
  <si>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</si>
  <si>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</si>
  <si>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</si>
  <si>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</si>
  <si>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</si>
  <si>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</si>
  <si>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</si>
  <si>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</si>
  <si>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</si>
  <si>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</si>
  <si>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</si>
  <si>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</si>
  <si>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</si>
  <si>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</si>
  <si>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</si>
  <si>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</si>
  <si>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</si>
  <si>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</si>
  <si>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</si>
  <si>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</si>
  <si>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</si>
  <si>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</si>
  <si>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</si>
  <si>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</si>
  <si>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</si>
  <si>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</si>
  <si>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</si>
  <si>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</si>
  <si>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</si>
  <si>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</si>
  <si>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</si>
  <si>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</si>
  <si>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</si>
  <si>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</si>
  <si>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</si>
  <si>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</si>
  <si>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</si>
  <si>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</si>
  <si>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</si>
  <si>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</si>
  <si>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</si>
  <si>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</si>
  <si>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</si>
  <si>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</si>
  <si>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</si>
  <si>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</si>
  <si>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</si>
  <si>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</si>
  <si>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</si>
  <si>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</si>
  <si>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</si>
  <si>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</si>
  <si>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</si>
  <si>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</si>
  <si>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</si>
  <si>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</si>
  <si>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</si>
  <si>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</si>
  <si>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</si>
  <si>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</si>
  <si>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</si>
  <si>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</si>
  <si>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</si>
  <si>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</si>
  <si>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</si>
  <si>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</si>
  <si>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</si>
  <si>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</si>
  <si>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</si>
  <si>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</si>
  <si>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</si>
  <si>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</si>
  <si>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</si>
  <si>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</si>
  <si>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</si>
  <si>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</si>
  <si>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</si>
  <si>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</si>
  <si>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</si>
  <si>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</si>
  <si>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</si>
  <si>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</si>
  <si>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</si>
  <si>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</si>
  <si>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</si>
  <si>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</si>
  <si>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</si>
  <si>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</si>
  <si>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</si>
  <si>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</si>
  <si>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</si>
  <si>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</si>
  <si>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</si>
  <si>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</si>
  <si>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</si>
  <si>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</si>
  <si>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</si>
  <si>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</si>
  <si>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</si>
  <si>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</si>
  <si>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</si>
  <si>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</si>
  <si>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</si>
  <si>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</si>
  <si>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</si>
  <si>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</si>
  <si>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</si>
  <si>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</si>
  <si>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</si>
  <si>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</si>
  <si>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</si>
  <si>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</si>
  <si>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</si>
  <si>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</si>
  <si>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</si>
  <si>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</si>
  <si>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</si>
  <si>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</si>
  <si>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</si>
  <si>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</si>
  <si>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</si>
  <si>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</si>
  <si>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</si>
  <si>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</si>
  <si>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</si>
  <si>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</si>
  <si>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</si>
  <si>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</si>
  <si>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</si>
  <si>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</si>
  <si>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</si>
  <si>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</si>
  <si>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</si>
  <si>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</si>
  <si>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</si>
  <si>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</si>
  <si>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</si>
  <si>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</si>
  <si>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</si>
  <si>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</si>
  <si>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</si>
  <si>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</si>
  <si>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</si>
  <si>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</si>
  <si>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</si>
  <si>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</si>
  <si>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</si>
  <si>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</si>
  <si>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</si>
  <si>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</si>
  <si>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</si>
  <si>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</si>
  <si>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</si>
  <si>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</si>
  <si>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</si>
  <si>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</si>
  <si>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</si>
  <si>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</si>
  <si>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</si>
  <si>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</si>
  <si>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</si>
  <si>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</si>
  <si>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</si>
  <si>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</si>
  <si>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</si>
  <si>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</si>
  <si>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</si>
  <si>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</si>
  <si>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</si>
  <si>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</si>
  <si>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</si>
  <si>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</si>
  <si>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</si>
  <si>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</si>
  <si>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</si>
  <si>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</si>
  <si>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</si>
  <si>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</si>
  <si>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</si>
  <si>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</si>
  <si>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</si>
  <si>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</si>
  <si>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</si>
  <si>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</si>
  <si>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</si>
  <si>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</si>
  <si>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</si>
  <si>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</si>
  <si>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</si>
  <si>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</si>
  <si>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</si>
  <si>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</si>
  <si>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</si>
  <si>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</si>
  <si>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</si>
  <si>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</si>
  <si>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</si>
  <si>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</si>
  <si>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</si>
  <si>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</si>
  <si>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</si>
  <si>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</si>
  <si>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</si>
  <si>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</si>
  <si>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</si>
  <si>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</si>
  <si>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</si>
  <si>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</si>
  <si>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</si>
  <si>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</si>
  <si>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</si>
  <si>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</si>
  <si>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</si>
  <si>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</si>
  <si>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</si>
  <si>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</si>
  <si>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</si>
  <si>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</si>
  <si>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</si>
  <si>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</si>
  <si>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</si>
  <si>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</si>
  <si>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</si>
  <si>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</si>
  <si>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</si>
  <si>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</si>
  <si>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</si>
  <si>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</si>
  <si>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</si>
  <si>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</si>
  <si>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</si>
  <si>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</si>
  <si>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</si>
  <si>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</si>
  <si>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</si>
  <si>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</si>
  <si>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</si>
  <si>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</si>
  <si>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</si>
  <si>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</si>
  <si>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</si>
  <si>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</si>
  <si>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</si>
  <si>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</si>
  <si>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</si>
  <si>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</si>
  <si>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</si>
  <si>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</si>
  <si>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</si>
  <si>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</si>
  <si>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</si>
  <si>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</si>
  <si>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</si>
  <si>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</si>
  <si>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</si>
  <si>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</si>
  <si>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</si>
  <si>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</si>
  <si>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</si>
  <si>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</si>
  <si>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</si>
  <si>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</si>
  <si>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</si>
  <si>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</si>
  <si>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</si>
  <si>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</si>
  <si>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</si>
  <si>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</si>
  <si>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</si>
  <si>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</si>
  <si>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</si>
  <si>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</si>
  <si>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</si>
  <si>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</si>
  <si>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</si>
  <si>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</si>
  <si>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</si>
  <si>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</si>
  <si>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</si>
  <si>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</si>
  <si>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</si>
  <si>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</si>
  <si>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</si>
  <si>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</si>
  <si>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</si>
  <si>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</si>
  <si>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</si>
  <si>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</si>
  <si>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</si>
  <si>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</si>
  <si>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</si>
  <si>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</si>
  <si>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</si>
  <si>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</si>
  <si>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</si>
  <si>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</si>
  <si>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</si>
  <si>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</si>
  <si>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</si>
  <si>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</si>
  <si>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</si>
  <si>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</si>
  <si>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</si>
  <si>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</si>
  <si>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</si>
  <si>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</si>
  <si>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</si>
  <si>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</si>
  <si>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</si>
  <si>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</si>
  <si>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</si>
  <si>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</si>
  <si>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</si>
  <si>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</si>
  <si>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</si>
  <si>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</si>
  <si>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</si>
  <si>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</si>
  <si>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</si>
  <si>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</si>
  <si>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</si>
  <si>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</si>
  <si>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</si>
  <si>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</si>
  <si>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</si>
  <si>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</si>
  <si>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</si>
  <si>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</si>
  <si>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</si>
  <si>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</si>
  <si>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</si>
  <si>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</si>
  <si>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</si>
  <si>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</si>
  <si>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</si>
  <si>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</si>
  <si>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</si>
  <si>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</si>
  <si>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</si>
  <si>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</si>
  <si>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</si>
  <si>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</si>
  <si>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</si>
  <si>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</si>
  <si>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</si>
  <si>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</si>
  <si>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</si>
  <si>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</si>
  <si>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</si>
  <si>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</si>
  <si>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</si>
  <si>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</si>
  <si>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</si>
  <si>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</si>
  <si>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</si>
  <si>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</si>
  <si>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</si>
  <si>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</si>
  <si>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</si>
  <si>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</si>
  <si>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</si>
  <si>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</si>
  <si>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</si>
  <si>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</si>
  <si>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</si>
  <si>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</si>
  <si>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</si>
  <si>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</si>
  <si>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</si>
  <si>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</si>
  <si>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</si>
  <si>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</si>
  <si>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</si>
  <si>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</si>
  <si>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</si>
  <si>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</si>
  <si>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</si>
  <si>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</si>
  <si>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</si>
  <si>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</si>
  <si>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</si>
  <si>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</si>
  <si>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</si>
  <si>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</si>
  <si>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</si>
  <si>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</si>
  <si>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</si>
  <si>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</si>
  <si>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</si>
  <si>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</si>
  <si>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</si>
  <si>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</si>
  <si>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</si>
  <si>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</si>
  <si>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</si>
  <si>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</si>
  <si>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</si>
  <si>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</si>
  <si>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</si>
  <si>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</si>
  <si>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</si>
  <si>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</si>
  <si>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</si>
  <si>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</si>
  <si>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</si>
  <si>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</si>
  <si>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</si>
  <si>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</si>
  <si>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</si>
  <si>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</si>
  <si>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</si>
  <si>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</si>
  <si>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</si>
  <si>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</si>
  <si>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</si>
  <si>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</si>
  <si>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</si>
  <si>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</si>
  <si>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</si>
  <si>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</si>
  <si>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</si>
  <si>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</si>
  <si>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</si>
  <si>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</si>
  <si>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</si>
  <si>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</si>
  <si>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</si>
  <si>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</si>
  <si>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</si>
  <si>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</si>
  <si>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</si>
  <si>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</si>
  <si>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</si>
  <si>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</si>
  <si>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</si>
  <si>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</si>
  <si>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</si>
  <si>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</si>
  <si>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</si>
  <si>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</si>
  <si>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</si>
  <si>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</si>
  <si>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</si>
  <si>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</si>
  <si>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</si>
  <si>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</si>
  <si>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</si>
  <si>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</si>
  <si>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</si>
  <si>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</si>
  <si>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</si>
  <si>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</si>
  <si>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</si>
  <si>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</si>
  <si>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</si>
  <si>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</si>
  <si>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</si>
  <si>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</si>
  <si>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</si>
  <si>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</si>
  <si>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</si>
  <si>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</si>
  <si>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</si>
  <si>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</si>
  <si>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</si>
  <si>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</si>
  <si>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</si>
  <si>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</si>
  <si>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</si>
  <si>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</si>
  <si>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</si>
  <si>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</si>
  <si>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</si>
  <si>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</si>
  <si>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</si>
  <si>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</si>
  <si>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</si>
  <si>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</si>
  <si>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</si>
  <si>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</si>
  <si>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</si>
  <si>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</si>
  <si>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</si>
  <si>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</si>
  <si>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</si>
  <si>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</si>
  <si>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</si>
  <si>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</si>
  <si>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</si>
  <si>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</si>
  <si>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</si>
  <si>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</si>
  <si>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</si>
  <si>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</si>
  <si>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</si>
  <si>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</si>
  <si>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</si>
  <si>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</si>
  <si>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</si>
  <si>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</si>
  <si>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</si>
  <si>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</si>
  <si>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</si>
  <si>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</si>
  <si>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</si>
  <si>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</si>
  <si>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</si>
  <si>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</si>
  <si>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</si>
  <si>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</si>
  <si>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</si>
  <si>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</si>
  <si>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</si>
  <si>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</si>
  <si>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</si>
  <si>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</si>
  <si>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</si>
  <si>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</si>
  <si>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</si>
  <si>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</si>
  <si>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</si>
  <si>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</si>
  <si>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</si>
  <si>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</si>
  <si>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</si>
  <si>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</si>
  <si>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</si>
  <si>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</si>
  <si>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</si>
  <si>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</si>
  <si>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</si>
  <si>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</si>
  <si>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</si>
  <si>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</si>
  <si>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</si>
  <si>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</si>
  <si>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</si>
  <si>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</si>
  <si>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</si>
  <si>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</si>
  <si>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</si>
  <si>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</si>
  <si>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</si>
  <si>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</si>
  <si>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</si>
  <si>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</si>
  <si>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</si>
  <si>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</si>
  <si>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</si>
  <si>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</si>
  <si>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</si>
  <si>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</si>
  <si>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</si>
  <si>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</si>
  <si>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</si>
  <si>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</si>
  <si>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</si>
  <si>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</si>
  <si>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</si>
  <si>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</si>
  <si>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</si>
  <si>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</si>
  <si>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</si>
  <si>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</si>
  <si>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</si>
  <si>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</si>
  <si>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</si>
  <si>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</si>
  <si>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</si>
  <si>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</si>
  <si>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</si>
  <si>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</si>
  <si>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</si>
  <si>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</si>
  <si>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</si>
  <si>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</si>
  <si>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</si>
  <si>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</si>
  <si>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</si>
  <si>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</si>
  <si>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</si>
  <si>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</si>
  <si>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</si>
  <si>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</si>
  <si>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</si>
  <si>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</si>
  <si>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</si>
  <si>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</si>
  <si>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</si>
  <si>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</si>
  <si>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</si>
  <si>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</si>
  <si>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</si>
  <si>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</si>
  <si>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</si>
  <si>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</si>
  <si>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</si>
  <si>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</si>
  <si>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</si>
  <si>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</si>
  <si>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</si>
  <si>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</si>
  <si>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</si>
  <si>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</si>
  <si>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</si>
  <si>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</si>
  <si>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</si>
  <si>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</si>
  <si>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</si>
  <si>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</si>
  <si>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</si>
  <si>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</si>
  <si>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</si>
  <si>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</si>
  <si>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</si>
  <si>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</si>
  <si>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</si>
  <si>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</si>
  <si>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</si>
  <si>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</si>
  <si>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</si>
  <si>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</si>
  <si>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</si>
  <si>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</si>
  <si>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</si>
  <si>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</si>
  <si>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</si>
  <si>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</si>
  <si>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</si>
  <si>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</si>
  <si>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</si>
  <si>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</si>
  <si>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</si>
  <si>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</si>
  <si>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</si>
  <si>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</si>
  <si>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</si>
  <si>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</si>
  <si>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</si>
  <si>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</si>
  <si>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</si>
  <si>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</si>
  <si>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</si>
  <si>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</si>
  <si>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</si>
  <si>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</si>
  <si>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</si>
  <si>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</si>
  <si>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</si>
  <si>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</si>
  <si>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</si>
  <si>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</si>
  <si>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</si>
  <si>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</si>
  <si>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</si>
  <si>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</si>
  <si>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</si>
  <si>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</si>
  <si>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</si>
  <si>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</si>
  <si>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</si>
  <si>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</si>
  <si>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</si>
  <si>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</si>
  <si>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</si>
  <si>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</si>
  <si>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</si>
  <si>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</si>
  <si>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</si>
  <si>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</si>
  <si>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</si>
  <si>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</si>
  <si>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</si>
  <si>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</si>
  <si>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</si>
  <si>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</si>
  <si>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</si>
  <si>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</si>
  <si>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</si>
  <si>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</si>
  <si>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</si>
  <si>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</si>
  <si>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</si>
  <si>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</si>
  <si>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</si>
  <si>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</si>
  <si>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</si>
  <si>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</si>
  <si>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</si>
  <si>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</si>
  <si>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</si>
  <si>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</si>
  <si>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</si>
  <si>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</si>
  <si>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</si>
  <si>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</si>
  <si>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</si>
  <si>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</si>
  <si>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</si>
  <si>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</si>
  <si>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</si>
  <si>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</si>
  <si>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</si>
  <si>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</si>
  <si>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</si>
  <si>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</si>
  <si>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</si>
  <si>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</si>
  <si>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</si>
  <si>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</si>
  <si>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</si>
  <si>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</si>
  <si>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</si>
  <si>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</si>
  <si>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</si>
  <si>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</si>
  <si>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</si>
  <si>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</si>
  <si>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</si>
  <si>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</si>
  <si>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</si>
  <si>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</si>
  <si>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</si>
  <si>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</si>
  <si>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</si>
  <si>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</si>
  <si>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</si>
  <si>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</si>
  <si>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</si>
  <si>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</si>
  <si>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</si>
  <si>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</si>
  <si>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</si>
  <si>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</si>
  <si>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</si>
  <si>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</si>
  <si>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</si>
  <si>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</si>
  <si>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</si>
  <si>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</si>
  <si>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</si>
  <si>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</si>
  <si>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</si>
  <si>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</si>
  <si>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</si>
  <si>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</si>
  <si>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</si>
  <si>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</si>
  <si>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</si>
  <si>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</si>
  <si>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</si>
  <si>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</si>
  <si>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</si>
  <si>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</si>
  <si>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</si>
  <si>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</si>
  <si>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</si>
  <si>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</si>
  <si>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</si>
  <si>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</si>
  <si>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</si>
  <si>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</si>
  <si>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</si>
  <si>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</si>
  <si>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</si>
  <si>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</si>
  <si>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</si>
  <si>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</si>
  <si>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</si>
  <si>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</si>
  <si>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</si>
  <si>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</si>
  <si>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</si>
  <si>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</si>
  <si>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</si>
  <si>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</si>
  <si>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</si>
  <si>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</si>
  <si>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</si>
  <si>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</si>
  <si>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</si>
  <si>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</si>
  <si>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</si>
  <si>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</si>
  <si>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</si>
  <si>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</si>
  <si>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</si>
  <si>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</si>
  <si>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</si>
  <si>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</si>
  <si>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</si>
  <si>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</si>
  <si>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</si>
  <si>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</si>
  <si>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</si>
  <si>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</si>
  <si>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</si>
  <si>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</si>
  <si>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</si>
  <si>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</si>
  <si>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</si>
  <si>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</si>
  <si>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</si>
  <si>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</si>
  <si>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</si>
  <si>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</si>
  <si>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</si>
  <si>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</si>
  <si>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</si>
  <si>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</si>
  <si>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</si>
  <si>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</si>
  <si>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</si>
  <si>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</si>
  <si>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</si>
  <si>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</si>
  <si>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</si>
  <si>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</si>
  <si>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</si>
  <si>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</si>
  <si>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</si>
  <si>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</si>
  <si>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</si>
  <si>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</si>
  <si>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</si>
  <si>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</si>
  <si>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</si>
  <si>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</si>
  <si>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</si>
  <si>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</si>
  <si>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</si>
  <si>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</si>
  <si>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</si>
  <si>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</si>
  <si>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</si>
  <si>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</si>
  <si>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</si>
  <si>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</si>
  <si>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</si>
  <si>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</si>
  <si>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</si>
  <si>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</si>
  <si>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</si>
  <si>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</si>
  <si>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</si>
  <si>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</si>
  <si>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</si>
  <si>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</si>
  <si>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</si>
  <si>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</si>
  <si>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</si>
  <si>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</si>
  <si>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</si>
  <si>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</si>
  <si>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</si>
  <si>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</si>
  <si>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</si>
  <si>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</si>
  <si>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</si>
  <si>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</si>
  <si>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</si>
  <si>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</si>
  <si>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</si>
  <si>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</si>
  <si>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</si>
  <si>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</si>
  <si>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</si>
  <si>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</si>
  <si>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</si>
  <si>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</si>
  <si>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</si>
  <si>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</si>
  <si>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</si>
  <si>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</si>
  <si>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</si>
  <si>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</si>
  <si>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</si>
  <si>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</si>
  <si>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</si>
  <si>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</si>
  <si>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</si>
  <si>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</si>
  <si>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</si>
  <si>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</si>
  <si>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</si>
  <si>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</si>
  <si>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</si>
  <si>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</si>
  <si>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</si>
  <si>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</si>
  <si>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</si>
  <si>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</si>
  <si>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</si>
  <si>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</si>
  <si>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</si>
  <si>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</si>
  <si>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</si>
  <si>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</si>
  <si>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</si>
  <si>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</si>
  <si>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</si>
  <si>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</si>
  <si>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</si>
  <si>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</si>
  <si>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</si>
  <si>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</si>
  <si>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</si>
  <si>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</si>
  <si>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</si>
  <si>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</si>
  <si>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</si>
  <si>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</si>
  <si>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</si>
  <si>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</si>
  <si>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</si>
  <si>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</si>
  <si>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</si>
  <si>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</si>
  <si>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</si>
  <si>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</si>
  <si>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</si>
  <si>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</si>
  <si>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</si>
  <si>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</si>
  <si>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</si>
  <si>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</si>
  <si>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</si>
  <si>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</si>
  <si>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</si>
  <si>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</si>
  <si>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</si>
  <si>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</si>
  <si>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</si>
  <si>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</si>
  <si>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</si>
  <si>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</si>
  <si>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</si>
  <si>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</si>
  <si>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</si>
  <si>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</si>
  <si>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</si>
  <si>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</si>
  <si>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</si>
  <si>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</si>
  <si>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</si>
  <si>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</si>
  <si>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</si>
  <si>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</si>
  <si>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</si>
  <si>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</si>
  <si>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</si>
  <si>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</si>
  <si>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</si>
  <si>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</si>
  <si>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</si>
  <si>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</si>
  <si>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</si>
  <si>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</si>
  <si>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</si>
  <si>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</si>
  <si>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</si>
  <si>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</si>
  <si>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</si>
  <si>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</si>
  <si>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</si>
  <si>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</si>
  <si>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</si>
  <si>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</si>
  <si>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</si>
  <si>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</si>
  <si>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</si>
  <si>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</si>
  <si>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</si>
  <si>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</si>
  <si>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</si>
  <si>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</si>
  <si>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</si>
  <si>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</si>
  <si>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</si>
  <si>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</si>
  <si>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</si>
  <si>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</si>
  <si>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</si>
  <si>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</si>
  <si>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</si>
  <si>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</si>
  <si>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</si>
  <si>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</si>
  <si>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</si>
  <si>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</si>
  <si>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</si>
  <si>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</si>
  <si>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</si>
  <si>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</si>
  <si>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</si>
  <si>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</si>
  <si>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</si>
  <si>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</si>
  <si>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</si>
  <si>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</si>
  <si>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</si>
  <si>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</si>
  <si>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</si>
  <si>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</si>
  <si>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</si>
  <si>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</si>
  <si>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</si>
  <si>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</si>
  <si>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</si>
  <si>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</si>
  <si>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</si>
  <si>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</si>
  <si>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</si>
  <si>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</si>
  <si>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</si>
  <si>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</si>
  <si>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</si>
  <si>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</si>
  <si>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</si>
  <si>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</si>
  <si>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</si>
  <si>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</si>
  <si>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</si>
  <si>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</si>
  <si>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</si>
  <si>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</si>
  <si>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</si>
  <si>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</si>
  <si>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</si>
  <si>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</si>
  <si>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</si>
  <si>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</si>
  <si>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</si>
  <si>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</si>
  <si>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</si>
  <si>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</si>
  <si>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</si>
  <si>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</si>
  <si>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</si>
  <si>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</si>
  <si>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</si>
  <si>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</si>
  <si>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</si>
  <si>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</si>
  <si>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</si>
  <si>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</si>
  <si>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</si>
  <si>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</si>
  <si>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</si>
  <si>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</si>
  <si>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</si>
  <si>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</si>
  <si>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</si>
  <si>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</si>
  <si>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</si>
  <si>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</si>
  <si>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</si>
  <si>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</si>
  <si>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</si>
  <si>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</si>
  <si>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</si>
  <si>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</si>
  <si>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</si>
  <si>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</si>
  <si>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</si>
  <si>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</si>
  <si>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</si>
  <si>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</si>
  <si>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</si>
  <si>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</si>
  <si>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</si>
  <si>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</si>
  <si>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</si>
  <si>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</si>
  <si>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</si>
  <si>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</si>
  <si>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</si>
  <si>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</si>
  <si>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</si>
  <si>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</si>
  <si>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</si>
  <si>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</si>
  <si>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</si>
  <si>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</si>
  <si>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</si>
  <si>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</si>
  <si>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</si>
  <si>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</si>
  <si>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</si>
  <si>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</si>
  <si>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</si>
  <si>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</si>
  <si>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</si>
  <si>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</si>
  <si>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</si>
  <si>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</si>
  <si>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</si>
  <si>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</si>
  <si>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</si>
  <si>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</si>
  <si>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</si>
  <si>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</si>
  <si>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</si>
  <si>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</si>
  <si>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</si>
  <si>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</si>
  <si>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</si>
  <si>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</si>
  <si>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</si>
  <si>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</si>
  <si>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</si>
  <si>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</si>
  <si>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</si>
  <si>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</si>
  <si>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</si>
  <si>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</si>
  <si>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</si>
  <si>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</si>
  <si>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</si>
  <si>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</si>
  <si>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</si>
  <si>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</si>
  <si>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</si>
  <si>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</si>
  <si>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</si>
  <si>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</si>
  <si>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</si>
  <si>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</si>
  <si>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</si>
  <si>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</si>
  <si>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</si>
  <si>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</si>
  <si>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</si>
  <si>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</si>
  <si>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</si>
  <si>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</si>
  <si>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</si>
  <si>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</si>
  <si>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</si>
  <si>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</si>
  <si>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</si>
  <si>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</si>
  <si>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</si>
  <si>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</si>
  <si>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</si>
  <si>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</si>
  <si>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</si>
  <si>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</si>
  <si>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</si>
  <si>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</si>
  <si>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</si>
  <si>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</si>
  <si>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</si>
  <si>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</si>
  <si>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</si>
  <si>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</si>
  <si>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</si>
  <si>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</si>
  <si>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</si>
  <si>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</si>
  <si>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</si>
  <si>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</si>
  <si>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</si>
  <si>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</si>
  <si>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</si>
  <si>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</si>
  <si>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</si>
  <si>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</si>
  <si>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</si>
  <si>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</si>
  <si>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</si>
  <si>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</si>
  <si>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</si>
  <si>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</si>
  <si>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</si>
  <si>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</si>
  <si>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</si>
  <si>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</si>
  <si>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</si>
  <si>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</si>
  <si>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</si>
  <si>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</si>
  <si>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</si>
  <si>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</si>
  <si>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</si>
  <si>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</si>
  <si>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</si>
  <si>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</si>
  <si>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</si>
  <si>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</si>
  <si>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</si>
  <si>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</si>
  <si>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</si>
  <si>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</si>
  <si>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</si>
  <si>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</si>
  <si>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</si>
  <si>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</si>
  <si>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</si>
  <si>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</si>
  <si>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</si>
  <si>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</si>
  <si>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</si>
  <si>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</si>
  <si>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</si>
  <si>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</si>
  <si>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</si>
  <si>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</si>
  <si>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</si>
  <si>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</si>
  <si>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</si>
  <si>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</si>
  <si>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</si>
  <si>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</si>
  <si>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</si>
  <si>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</si>
  <si>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</si>
  <si>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</si>
  <si>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</si>
  <si>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</si>
  <si>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</si>
  <si>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</si>
  <si>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</si>
  <si>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</si>
  <si>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</si>
  <si>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</si>
  <si>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</si>
  <si>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</si>
  <si>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</si>
  <si>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</si>
  <si>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</si>
  <si>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</si>
  <si>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</si>
  <si>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</si>
  <si>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</si>
  <si>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</si>
  <si>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</si>
  <si>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</si>
  <si>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</si>
  <si>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</si>
  <si>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</si>
  <si>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</si>
  <si>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</si>
  <si>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</si>
  <si>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</si>
  <si>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</si>
  <si>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</si>
  <si>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</si>
  <si>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</si>
  <si>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</si>
  <si>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</si>
  <si>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</si>
  <si>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</si>
  <si>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</si>
  <si>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</si>
  <si>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</si>
  <si>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</si>
  <si>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</si>
  <si>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</si>
  <si>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</si>
  <si>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</si>
  <si>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</si>
  <si>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</si>
  <si>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</si>
  <si>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</si>
  <si>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</si>
  <si>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</si>
  <si>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</si>
  <si>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</si>
  <si>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</si>
  <si>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</si>
  <si>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</si>
  <si>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</si>
  <si>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</si>
  <si>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</si>
  <si>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</si>
  <si>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</si>
  <si>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</si>
  <si>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</si>
  <si>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</si>
  <si>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</si>
  <si>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</si>
  <si>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</si>
  <si>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</si>
  <si>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</si>
  <si>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</si>
  <si>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</si>
  <si>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</si>
  <si>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</si>
  <si>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</si>
  <si>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</si>
  <si>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</si>
  <si>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</si>
  <si>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</si>
  <si>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</si>
  <si>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</si>
  <si>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</si>
  <si>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</si>
  <si>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</si>
  <si>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</si>
  <si>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</si>
  <si>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</si>
  <si>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</si>
  <si>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</si>
  <si>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</si>
  <si>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</si>
  <si>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</si>
  <si>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</si>
  <si>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</si>
  <si>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</si>
  <si>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</si>
  <si>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</si>
  <si>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</si>
  <si>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</si>
  <si>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</si>
  <si>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</si>
  <si>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</si>
  <si>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</si>
  <si>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</si>
  <si>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</si>
  <si>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</si>
  <si>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</si>
  <si>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</si>
  <si>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</si>
  <si>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</si>
  <si>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</si>
  <si>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</si>
  <si>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</si>
  <si>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</si>
  <si>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</si>
  <si>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</si>
  <si>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</si>
  <si>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</si>
  <si>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</si>
  <si>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</si>
  <si>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</si>
  <si>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</si>
  <si>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</si>
  <si>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</si>
  <si>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</si>
  <si>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</si>
  <si>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</si>
  <si>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</si>
  <si>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</si>
  <si>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</si>
  <si>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</si>
  <si>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</si>
  <si>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</si>
  <si>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</si>
  <si>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</si>
  <si>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</si>
  <si>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</si>
  <si>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</si>
  <si>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</si>
  <si>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</si>
  <si>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</si>
  <si>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</si>
  <si>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</si>
  <si>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</si>
  <si>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</si>
  <si>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</si>
  <si>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</si>
  <si>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</si>
  <si>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</si>
  <si>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</si>
  <si>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</si>
  <si>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</si>
  <si>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</si>
  <si>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</si>
  <si>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</si>
  <si>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</si>
  <si>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</si>
  <si>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</si>
  <si>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</si>
  <si>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</si>
  <si>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</si>
  <si>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</si>
  <si>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</si>
  <si>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</si>
  <si>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</si>
  <si>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</si>
  <si>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</si>
  <si>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</si>
  <si>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</si>
  <si>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</si>
  <si>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</si>
  <si>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</si>
  <si>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</si>
  <si>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</si>
  <si>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</si>
  <si>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</si>
  <si>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</si>
  <si>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</si>
  <si>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</si>
  <si>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</si>
  <si>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</si>
  <si>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</si>
  <si>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</si>
  <si>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</si>
  <si>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</si>
  <si>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</si>
  <si>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</si>
  <si>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</si>
  <si>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</si>
  <si>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</si>
  <si>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</si>
  <si>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</si>
  <si>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</si>
  <si>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</si>
  <si>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</si>
  <si>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</si>
  <si>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</si>
  <si>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</si>
  <si>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</si>
  <si>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</si>
  <si>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</si>
  <si>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</si>
  <si>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</si>
  <si>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</si>
  <si>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</si>
  <si>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</si>
  <si>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</si>
  <si>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</si>
  <si>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</si>
  <si>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</si>
  <si>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</si>
  <si>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</si>
  <si>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</si>
  <si>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</si>
  <si>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</si>
  <si>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</si>
  <si>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</si>
  <si>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</si>
  <si>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</si>
  <si>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</si>
  <si>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</si>
  <si>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</si>
  <si>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</si>
  <si>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</si>
  <si>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</si>
  <si>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</si>
  <si>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</si>
  <si>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</si>
  <si>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</si>
  <si>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</si>
  <si>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</si>
  <si>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</si>
  <si>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</si>
  <si>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</si>
  <si>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</si>
  <si>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</si>
  <si>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</si>
  <si>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</si>
  <si>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</si>
  <si>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</si>
  <si>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</si>
  <si>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</si>
  <si>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</si>
  <si>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</si>
  <si>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</si>
  <si>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</si>
  <si>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</si>
  <si>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</si>
  <si>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</si>
  <si>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</si>
  <si>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</si>
  <si>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</si>
  <si>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</si>
  <si>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</si>
  <si>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</si>
  <si>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</si>
  <si>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</si>
  <si>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</si>
  <si>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</si>
  <si>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</si>
  <si>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</si>
  <si>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</si>
  <si>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</si>
  <si>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</si>
  <si>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</si>
  <si>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</si>
  <si>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</si>
  <si>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</si>
  <si>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</si>
  <si>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</si>
  <si>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</si>
  <si>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</si>
  <si>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</si>
  <si>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</si>
  <si>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</si>
  <si>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</si>
  <si>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</si>
  <si>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</si>
  <si>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</si>
  <si>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</si>
  <si>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</si>
  <si>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</si>
  <si>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</si>
  <si>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</si>
  <si>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</si>
  <si>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</si>
  <si>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</si>
  <si>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</si>
  <si>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</si>
  <si>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</si>
  <si>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</si>
  <si>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</si>
  <si>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</si>
  <si>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</si>
  <si>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</si>
  <si>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</si>
  <si>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</si>
  <si>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</si>
  <si>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</si>
  <si>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</si>
  <si>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</si>
  <si>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</si>
  <si>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</si>
  <si>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</si>
  <si>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</si>
  <si>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</si>
  <si>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</si>
  <si>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</si>
  <si>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</si>
  <si>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</si>
  <si>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</si>
  <si>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</si>
  <si>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</si>
  <si>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</si>
  <si>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</si>
  <si>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</si>
  <si>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</si>
  <si>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</si>
  <si>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</si>
  <si>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</si>
  <si>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</si>
  <si>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</si>
  <si>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</si>
  <si>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</si>
  <si>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</si>
  <si>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</si>
  <si>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</si>
  <si>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</si>
  <si>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</si>
  <si>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</si>
  <si>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</si>
  <si>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</si>
  <si>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</si>
  <si>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</si>
  <si>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</si>
  <si>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</si>
  <si>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</si>
  <si>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</si>
  <si>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</si>
  <si>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</si>
  <si>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</si>
  <si>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</si>
  <si>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</si>
  <si>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</si>
  <si>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</si>
  <si>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</si>
  <si>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</si>
  <si>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</si>
  <si>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</si>
  <si>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</si>
  <si>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</si>
  <si>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</si>
  <si>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</si>
  <si>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</si>
  <si>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</si>
  <si>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</si>
  <si>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</si>
  <si>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</si>
  <si>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</si>
  <si>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</si>
  <si>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</si>
  <si>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</si>
  <si>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</si>
  <si>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</si>
  <si>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</si>
  <si>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</si>
  <si>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</si>
  <si>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</si>
  <si>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</si>
  <si>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</si>
  <si>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</si>
  <si>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</si>
  <si>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</si>
  <si>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</si>
  <si>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</si>
  <si>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</si>
  <si>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</si>
  <si>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</si>
  <si>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</si>
  <si>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</si>
  <si>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</si>
  <si>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</si>
  <si>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</si>
  <si>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</si>
  <si>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</si>
  <si>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</si>
  <si>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</si>
  <si>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</si>
  <si>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</si>
  <si>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</si>
  <si>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</si>
  <si>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</si>
  <si>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</si>
  <si>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</si>
  <si>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</si>
  <si>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</si>
  <si>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</si>
  <si>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</si>
  <si>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</si>
  <si>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</si>
  <si>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</si>
  <si>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</si>
  <si>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</si>
  <si>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</si>
  <si>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</si>
  <si>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</si>
  <si>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</si>
  <si>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</si>
  <si>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</si>
  <si>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</si>
  <si>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</si>
  <si>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</si>
  <si>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</si>
  <si>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</si>
  <si>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</si>
  <si>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</si>
  <si>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</si>
  <si>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</si>
  <si>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</si>
  <si>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</si>
  <si>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</si>
  <si>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</si>
  <si>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</si>
  <si>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</si>
  <si>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</si>
  <si>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</si>
  <si>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</si>
  <si>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</si>
  <si>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</si>
  <si>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</si>
  <si>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</si>
  <si>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</si>
  <si>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</si>
  <si>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</si>
  <si>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</si>
  <si>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</si>
  <si>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</si>
  <si>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</si>
  <si>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</si>
  <si>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</si>
  <si>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</si>
  <si>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</si>
  <si>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</si>
  <si>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</si>
  <si>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</si>
  <si>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</si>
  <si>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</si>
  <si>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</si>
  <si>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</si>
  <si>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</si>
  <si>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</si>
  <si>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</si>
  <si>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</si>
  <si>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</si>
  <si>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</si>
  <si>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</si>
  <si>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</si>
  <si>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</si>
  <si>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</si>
  <si>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</si>
  <si>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</si>
  <si>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</si>
  <si>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</si>
  <si>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</si>
  <si>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</si>
  <si>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</si>
  <si>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</si>
  <si>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</si>
  <si>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</si>
  <si>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</si>
  <si>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</si>
  <si>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</si>
  <si>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</si>
  <si>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</si>
  <si>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</si>
  <si>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</si>
  <si>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</si>
  <si>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</si>
  <si>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</si>
  <si>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</si>
  <si>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</si>
  <si>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</si>
  <si>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</si>
  <si>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</si>
  <si>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</si>
  <si>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</si>
  <si>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</si>
  <si>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</si>
  <si>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</si>
  <si>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</si>
  <si>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</si>
  <si>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</si>
  <si>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</si>
  <si>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</si>
  <si>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</si>
  <si>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</si>
  <si>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</si>
  <si>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</si>
  <si>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</si>
  <si>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</si>
  <si>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</si>
  <si>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</si>
  <si>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</si>
  <si>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</si>
  <si>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</si>
  <si>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</si>
  <si>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</si>
  <si>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</si>
  <si>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</si>
  <si>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</si>
  <si>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</si>
  <si>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</si>
  <si>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</si>
  <si>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</si>
  <si>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</si>
  <si>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</si>
  <si>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</si>
  <si>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</si>
  <si>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</si>
  <si>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</si>
  <si>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</si>
  <si>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</si>
  <si>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</si>
  <si>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</si>
  <si>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</si>
  <si>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</si>
  <si>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</si>
  <si>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</si>
  <si>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</si>
  <si>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</si>
  <si>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</si>
  <si>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</si>
  <si>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</si>
  <si>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</si>
  <si>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</si>
  <si>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</si>
  <si>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</si>
  <si>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</si>
  <si>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</si>
  <si>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</si>
  <si>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</si>
  <si>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</si>
  <si>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</si>
  <si>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</si>
  <si>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</si>
  <si>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</si>
  <si>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</si>
  <si>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</si>
  <si>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</si>
  <si>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</si>
  <si>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</si>
  <si>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</si>
  <si>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</si>
  <si>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</si>
  <si>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</si>
  <si>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</si>
  <si>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</si>
  <si>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</si>
  <si>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</si>
  <si>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</si>
  <si>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</si>
  <si>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</si>
  <si>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</si>
  <si>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</si>
  <si>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</si>
  <si>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</si>
  <si>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</si>
  <si>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</si>
  <si>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</si>
  <si>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</si>
  <si>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</si>
  <si>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</si>
  <si>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</si>
  <si>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</si>
  <si>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</si>
  <si>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</si>
  <si>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</si>
  <si>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</si>
  <si>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</si>
  <si>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</si>
  <si>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</si>
  <si>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</si>
  <si>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</si>
  <si>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</si>
  <si>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</si>
  <si>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</si>
  <si>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</si>
  <si>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</si>
  <si>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</si>
  <si>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</si>
  <si>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</si>
  <si>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</si>
  <si>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</si>
  <si>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</si>
  <si>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</si>
  <si>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</si>
  <si>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</si>
  <si>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</si>
  <si>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</si>
  <si>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</si>
  <si>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</si>
  <si>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</si>
  <si>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</si>
  <si>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</si>
  <si>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</si>
  <si>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</si>
  <si>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</si>
  <si>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</si>
  <si>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</si>
  <si>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</si>
  <si>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</si>
  <si>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</si>
  <si>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</si>
  <si>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</si>
  <si>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</si>
  <si>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</si>
  <si>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</si>
  <si>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</si>
  <si>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</si>
  <si>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</si>
  <si>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</si>
  <si>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</si>
  <si>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</si>
  <si>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</si>
  <si>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</si>
  <si>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</si>
  <si>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</si>
  <si>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</si>
  <si>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</si>
  <si>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</si>
  <si>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</si>
  <si>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</si>
  <si>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</si>
  <si>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</si>
  <si>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</si>
  <si>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</si>
  <si>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</si>
  <si>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</si>
  <si>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</si>
  <si>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</si>
  <si>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</si>
  <si>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</si>
  <si>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</si>
  <si>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</si>
  <si>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</si>
  <si>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</si>
  <si>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</si>
  <si>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</si>
  <si>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</si>
  <si>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</si>
  <si>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</si>
  <si>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</si>
  <si>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</si>
  <si>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</si>
  <si>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</si>
  <si>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</si>
  <si>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</si>
  <si>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</si>
  <si>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</si>
  <si>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</si>
  <si>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</si>
  <si>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</si>
  <si>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</si>
  <si>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</si>
  <si>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</si>
  <si>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</si>
  <si>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</si>
  <si>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</si>
  <si>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</si>
  <si>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</si>
  <si>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</si>
  <si>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</si>
  <si>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</si>
  <si>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</si>
  <si>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</si>
  <si>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</si>
  <si>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</si>
  <si>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</si>
  <si>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</si>
  <si>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</si>
  <si>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</si>
  <si>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</si>
  <si>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</si>
  <si>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</si>
  <si>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</si>
  <si>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</si>
  <si>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</si>
  <si>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</si>
  <si>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</si>
  <si>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</si>
  <si>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</si>
  <si>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</si>
  <si>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</si>
  <si>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</si>
  <si>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</si>
  <si>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</si>
  <si>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</si>
  <si>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</si>
  <si>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</si>
  <si>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</si>
  <si>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</si>
  <si>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</si>
  <si>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</si>
  <si>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</si>
  <si>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</si>
  <si>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</si>
  <si>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</si>
  <si>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</si>
  <si>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</si>
  <si>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</si>
  <si>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</si>
  <si>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</si>
  <si>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</si>
  <si>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</si>
  <si>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</si>
  <si>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</si>
  <si>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</si>
  <si>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</si>
  <si>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</si>
  <si>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</si>
  <si>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</si>
  <si>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</si>
  <si>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</si>
  <si>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</si>
  <si>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</si>
  <si>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</si>
  <si>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</si>
  <si>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</si>
  <si>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</si>
  <si>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</si>
  <si>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</si>
  <si>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</si>
  <si>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</si>
  <si>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</si>
  <si>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</si>
  <si>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</si>
  <si>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</si>
  <si>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</si>
  <si>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</si>
  <si>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</si>
  <si>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</si>
  <si>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</si>
  <si>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</si>
  <si>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</si>
  <si>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</si>
  <si>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</si>
  <si>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</si>
  <si>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</si>
  <si>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</si>
  <si>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</si>
  <si>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</si>
  <si>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</si>
  <si>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</si>
  <si>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</si>
  <si>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</si>
  <si>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</si>
  <si>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</si>
  <si>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</si>
  <si>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</si>
  <si>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</si>
  <si>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</si>
  <si>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</si>
  <si>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</si>
  <si>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</si>
  <si>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</si>
  <si>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</si>
  <si>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</si>
  <si>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</si>
  <si>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</si>
  <si>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</si>
  <si>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</si>
  <si>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</si>
  <si>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</si>
  <si>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</si>
  <si>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</si>
  <si>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</si>
  <si>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</si>
  <si>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</si>
  <si>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</si>
  <si>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</si>
  <si>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</si>
  <si>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</si>
  <si>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</si>
  <si>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</si>
  <si>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</si>
  <si>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</si>
  <si>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</si>
  <si>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</si>
  <si>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</si>
  <si>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</si>
  <si>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</si>
  <si>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</si>
  <si>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</si>
  <si>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</si>
  <si>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</si>
  <si>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</si>
  <si>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</si>
  <si>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</si>
  <si>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</si>
  <si>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</si>
  <si>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</si>
  <si>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</si>
  <si>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</si>
  <si>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</si>
  <si>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</si>
  <si>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</si>
  <si>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</si>
  <si>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</si>
  <si>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</si>
  <si>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</si>
  <si>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</si>
  <si>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</si>
  <si>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</si>
  <si>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</si>
  <si>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</si>
  <si>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</si>
  <si>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</si>
  <si>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</si>
  <si>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</si>
  <si>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</si>
  <si>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</si>
  <si>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</si>
  <si>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</si>
  <si>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</si>
  <si>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</si>
  <si>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</si>
  <si>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</si>
  <si>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</si>
  <si>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</si>
  <si>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</si>
  <si>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</si>
  <si>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</si>
  <si>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</si>
  <si>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</si>
  <si>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</si>
  <si>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</si>
  <si>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</si>
  <si>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</si>
  <si>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</si>
  <si>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</si>
  <si>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</si>
  <si>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</si>
  <si>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</si>
  <si>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</si>
  <si>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</si>
  <si>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</si>
  <si>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</si>
  <si>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</si>
  <si>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</si>
  <si>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</si>
  <si>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</si>
  <si>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</si>
  <si>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</si>
  <si>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</si>
  <si>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</si>
  <si>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</si>
  <si>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</si>
  <si>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</si>
  <si>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</si>
  <si>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</si>
  <si>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</si>
  <si>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</si>
  <si>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</si>
  <si>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</si>
  <si>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</si>
  <si>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</si>
  <si>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</si>
  <si>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</si>
  <si>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</si>
  <si>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</si>
  <si>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</si>
  <si>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</si>
  <si>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</si>
  <si>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</si>
  <si>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</si>
  <si>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</si>
  <si>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</si>
  <si>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</si>
  <si>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</si>
  <si>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</si>
  <si>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</si>
  <si>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</si>
  <si>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</si>
  <si>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</si>
  <si>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</si>
  <si>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</si>
  <si>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</si>
  <si>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</si>
  <si>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</si>
  <si>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</si>
  <si>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</si>
  <si>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</si>
  <si>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</si>
  <si>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</si>
  <si>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</si>
  <si>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</si>
  <si>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</si>
  <si>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</si>
  <si>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</si>
  <si>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</si>
  <si>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</si>
  <si>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</si>
  <si>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</si>
  <si>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</si>
  <si>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</si>
  <si>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</si>
  <si>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</si>
  <si>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</si>
  <si>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</si>
  <si>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</si>
  <si>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</si>
  <si>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</si>
  <si>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</si>
  <si>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</si>
  <si>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</si>
  <si>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</si>
  <si>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</si>
  <si>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</si>
  <si>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</si>
  <si>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</si>
  <si>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</si>
  <si>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</si>
  <si>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</si>
  <si>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</si>
  <si>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</si>
  <si>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</si>
  <si>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</si>
  <si>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</si>
  <si>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</si>
  <si>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</si>
  <si>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</si>
  <si>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</si>
  <si>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</si>
  <si>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</si>
  <si>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</si>
  <si>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</si>
  <si>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</si>
  <si>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</si>
  <si>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</si>
  <si>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</si>
  <si>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</si>
  <si>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</si>
  <si>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</si>
  <si>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</si>
  <si>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</si>
  <si>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</si>
  <si>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</si>
  <si>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</si>
  <si>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</si>
  <si>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</si>
  <si>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</si>
  <si>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</si>
  <si>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</si>
  <si>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</si>
  <si>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</si>
  <si>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</si>
  <si>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</si>
  <si>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</si>
  <si>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</si>
  <si>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</si>
  <si>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</si>
  <si>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</si>
  <si>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</si>
  <si>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</si>
  <si>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</si>
  <si>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</si>
  <si>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</si>
  <si>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</si>
  <si>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</si>
  <si>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</si>
  <si>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</si>
  <si>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</si>
  <si>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</si>
  <si>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</si>
  <si>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</si>
  <si>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</si>
  <si>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</si>
  <si>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</si>
  <si>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</si>
  <si>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</si>
  <si>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</si>
  <si>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</si>
  <si>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</si>
  <si>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</si>
  <si>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</si>
  <si>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</si>
  <si>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</si>
  <si>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</si>
  <si>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</si>
  <si>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</si>
  <si>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</si>
  <si>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</si>
  <si>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</si>
  <si>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</si>
  <si>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</si>
  <si>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</si>
  <si>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</si>
  <si>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</si>
  <si>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</si>
  <si>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</si>
  <si>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</si>
  <si>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</si>
  <si>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</si>
  <si>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</si>
  <si>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</si>
  <si>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</si>
  <si>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</si>
  <si>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</si>
  <si>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</si>
  <si>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</si>
  <si>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</si>
  <si>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</si>
  <si>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</si>
  <si>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</si>
  <si>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</si>
  <si>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</si>
  <si>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</si>
  <si>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</si>
  <si>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</si>
  <si>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</si>
  <si>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</si>
  <si>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</si>
  <si>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</si>
  <si>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</si>
  <si>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</si>
  <si>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</si>
  <si>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</si>
  <si>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</si>
  <si>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</si>
  <si>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</si>
  <si>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</si>
  <si>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</si>
  <si>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</si>
  <si>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</si>
  <si>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</si>
  <si>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</si>
  <si>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</si>
  <si>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</si>
  <si>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</si>
  <si>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</si>
  <si>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</si>
  <si>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</si>
  <si>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</si>
  <si>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</si>
  <si>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</si>
  <si>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</si>
  <si>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</si>
  <si>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</si>
  <si>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</si>
  <si>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</si>
  <si>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</si>
  <si>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</si>
  <si>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</si>
  <si>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</si>
  <si>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</si>
  <si>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</si>
  <si>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</si>
  <si>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</si>
  <si>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</si>
  <si>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</si>
  <si>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</si>
  <si>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</si>
  <si>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</si>
  <si>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</si>
  <si>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</si>
  <si>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</si>
  <si>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</si>
  <si>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</si>
  <si>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</si>
  <si>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</si>
  <si>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</si>
  <si>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</si>
  <si>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</si>
  <si>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</si>
  <si>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</si>
  <si>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</si>
  <si>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</si>
  <si>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</si>
  <si>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</si>
  <si>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</si>
  <si>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</si>
  <si>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</si>
  <si>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</si>
  <si>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</si>
  <si>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</si>
  <si>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</si>
  <si>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</si>
  <si>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</si>
  <si>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</si>
  <si>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</si>
  <si>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</si>
  <si>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</si>
  <si>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</si>
  <si>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</si>
  <si>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</si>
  <si>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</si>
  <si>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</si>
  <si>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</si>
  <si>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</si>
  <si>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</si>
  <si>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</si>
  <si>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</si>
  <si>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</si>
  <si>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</si>
  <si>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</si>
  <si>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</si>
  <si>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</si>
  <si>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</si>
  <si>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</si>
  <si>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</si>
  <si>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</si>
  <si>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</si>
  <si>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</si>
  <si>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</si>
  <si>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</si>
  <si>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</si>
  <si>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</si>
  <si>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</si>
  <si>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</si>
  <si>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</si>
  <si>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</si>
  <si>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</si>
  <si>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</si>
  <si>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</si>
  <si>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</si>
  <si>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</si>
  <si>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</si>
  <si>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</si>
  <si>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</si>
  <si>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</si>
  <si>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</si>
  <si>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</si>
  <si>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</si>
  <si>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</si>
  <si>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</si>
  <si>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</si>
  <si>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</si>
  <si>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</si>
  <si>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</si>
  <si>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</si>
  <si>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</si>
  <si>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</si>
  <si>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</si>
  <si>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</si>
  <si>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</si>
  <si>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</si>
  <si>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</si>
  <si>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</si>
  <si>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</si>
  <si>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</si>
  <si>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</si>
  <si>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</si>
  <si>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</si>
  <si>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</si>
  <si>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</si>
  <si>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</si>
  <si>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</si>
  <si>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</si>
  <si>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</si>
  <si>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</si>
  <si>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</si>
  <si>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</si>
  <si>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</si>
  <si>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</si>
  <si>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</si>
  <si>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</si>
  <si>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</si>
  <si>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</si>
  <si>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</si>
  <si>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</si>
  <si>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</si>
  <si>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</si>
  <si>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</si>
  <si>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</si>
  <si>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</si>
  <si>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</si>
  <si>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</si>
  <si>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</si>
  <si>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</si>
  <si>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</si>
  <si>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</si>
  <si>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</si>
  <si>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</si>
  <si>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</si>
  <si>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</si>
  <si>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</si>
  <si>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</si>
  <si>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</si>
  <si>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</si>
  <si>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</si>
  <si>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</si>
  <si>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</si>
  <si>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</si>
  <si>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</si>
  <si>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</si>
  <si>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</si>
  <si>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</si>
  <si>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</si>
  <si>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</si>
  <si>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</si>
  <si>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</si>
  <si>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</si>
  <si>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</si>
  <si>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</si>
  <si>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</si>
  <si>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</si>
  <si>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</si>
  <si>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</si>
  <si>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</si>
  <si>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</si>
  <si>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</si>
  <si>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</si>
  <si>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</si>
  <si>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</si>
  <si>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</si>
  <si>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</si>
  <si>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</si>
  <si>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</si>
  <si>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</si>
  <si>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</si>
  <si>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</si>
  <si>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</si>
  <si>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</si>
  <si>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</si>
  <si>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</si>
  <si>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</si>
  <si>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</si>
  <si>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</si>
  <si>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</si>
  <si>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</si>
  <si>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</si>
  <si>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</si>
  <si>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</si>
  <si>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</si>
  <si>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</si>
  <si>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</si>
  <si>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</si>
  <si>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</si>
  <si>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</si>
  <si>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</si>
  <si>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</si>
  <si>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</si>
  <si>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</si>
  <si>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</si>
  <si>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</si>
  <si>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</si>
  <si>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</si>
  <si>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</si>
  <si>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</si>
  <si>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</si>
  <si>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</si>
  <si>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</si>
  <si>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</si>
  <si>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</si>
  <si>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</si>
  <si>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</si>
  <si>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</si>
  <si>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</si>
  <si>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</si>
  <si>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</si>
  <si>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</si>
  <si>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</si>
  <si>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</si>
  <si>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</si>
  <si>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</si>
  <si>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</si>
  <si>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</si>
  <si>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</si>
  <si>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</si>
  <si>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</si>
  <si>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</si>
  <si>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</si>
  <si>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</si>
  <si>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</si>
  <si>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</si>
  <si>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</si>
  <si>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</si>
  <si>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</si>
  <si>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</si>
  <si>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</si>
  <si>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</si>
  <si>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</si>
  <si>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</si>
  <si>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</si>
  <si>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</si>
  <si>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</si>
  <si>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</si>
  <si>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</si>
  <si>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</si>
  <si>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</si>
  <si>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</si>
  <si>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</si>
  <si>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</si>
  <si>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</si>
  <si>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</si>
  <si>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</si>
  <si>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</si>
  <si>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</si>
  <si>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</si>
  <si>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</si>
  <si>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</si>
  <si>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</si>
  <si>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</si>
  <si>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</si>
  <si>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</si>
  <si>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</si>
  <si>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</si>
  <si>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</si>
  <si>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</si>
  <si>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</si>
  <si>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</si>
  <si>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</si>
  <si>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</si>
  <si>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</si>
  <si>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</si>
  <si>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</si>
  <si>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</si>
  <si>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</si>
  <si>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</si>
  <si>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</si>
  <si>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</si>
  <si>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</si>
  <si>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</si>
  <si>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</si>
  <si>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</si>
  <si>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</si>
  <si>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</si>
  <si>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</si>
  <si>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</si>
  <si>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</si>
  <si>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</si>
  <si>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</si>
  <si>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</si>
  <si>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</si>
  <si>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</si>
  <si>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</si>
  <si>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</si>
  <si>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</si>
  <si>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</si>
  <si>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</si>
  <si>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</si>
  <si>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</si>
  <si>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</si>
  <si>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</si>
  <si>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</si>
  <si>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</si>
  <si>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</si>
  <si>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</si>
  <si>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</si>
  <si>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</si>
  <si>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</si>
  <si>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</si>
  <si>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</si>
  <si>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</si>
  <si>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</si>
  <si>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</si>
  <si>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</si>
  <si>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</si>
  <si>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</si>
  <si>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</si>
  <si>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</si>
  <si>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</si>
  <si>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</si>
  <si>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</si>
  <si>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</si>
  <si>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</si>
  <si>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</si>
  <si>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</si>
  <si>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</si>
  <si>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</si>
  <si>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</si>
  <si>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</si>
  <si>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</si>
  <si>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</si>
  <si>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</si>
  <si>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</si>
  <si>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</si>
  <si>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</si>
  <si>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</si>
  <si>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</si>
  <si>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</si>
  <si>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</si>
  <si>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</si>
  <si>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</si>
  <si>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</si>
  <si>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</si>
  <si>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</si>
  <si>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</si>
  <si>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</si>
  <si>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</si>
  <si>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</si>
  <si>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</si>
  <si>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</si>
  <si>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</si>
  <si>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</si>
  <si>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</si>
  <si>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</si>
  <si>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</si>
  <si>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</si>
  <si>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</si>
  <si>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</si>
  <si>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</si>
  <si>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</si>
  <si>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</si>
  <si>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</si>
  <si>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</si>
  <si>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</si>
  <si>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</si>
  <si>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</si>
  <si>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</si>
  <si>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</si>
  <si>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</si>
  <si>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</si>
  <si>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</si>
  <si>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</si>
  <si>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</si>
  <si>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</si>
  <si>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</si>
  <si>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</si>
  <si>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</si>
  <si>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</si>
  <si>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</si>
  <si>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</si>
  <si>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</si>
  <si>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</si>
  <si>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</si>
  <si>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</si>
  <si>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</si>
  <si>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</si>
  <si>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</si>
  <si>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</si>
  <si>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</si>
  <si>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</si>
  <si>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</si>
  <si>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</si>
  <si>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</si>
  <si>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</si>
  <si>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</si>
  <si>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</si>
  <si>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</si>
  <si>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</si>
  <si>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</si>
  <si>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</si>
  <si>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</si>
  <si>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</si>
  <si>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</si>
  <si>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</si>
  <si>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</si>
  <si>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</si>
  <si>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</si>
  <si>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</si>
  <si>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</si>
  <si>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</si>
  <si>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</si>
  <si>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</si>
  <si>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</si>
  <si>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</si>
  <si>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</si>
  <si>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</si>
  <si>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</si>
  <si>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</si>
  <si>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</si>
  <si>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</si>
  <si>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</si>
  <si>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</si>
  <si>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</si>
  <si>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</si>
  <si>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</si>
  <si>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</si>
  <si>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</si>
  <si>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</si>
  <si>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</si>
  <si>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</si>
  <si>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</si>
  <si>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</si>
  <si>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</si>
  <si>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</si>
  <si>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</si>
  <si>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</si>
  <si>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</si>
  <si>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</si>
  <si>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</si>
  <si>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</si>
  <si>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</si>
  <si>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</si>
  <si>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</si>
  <si>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</si>
  <si>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</si>
  <si>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</si>
  <si>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</si>
  <si>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</si>
  <si>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</si>
  <si>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</si>
  <si>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</si>
  <si>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</si>
  <si>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</si>
  <si>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</si>
  <si>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</si>
  <si>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</si>
  <si>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</si>
  <si>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</si>
  <si>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</si>
  <si>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</si>
  <si>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</si>
  <si>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</si>
  <si>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</si>
  <si>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</si>
  <si>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</si>
  <si>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</si>
  <si>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</si>
  <si>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</si>
  <si>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</si>
  <si>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</si>
  <si>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</si>
  <si>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</si>
  <si>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</si>
  <si>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</si>
  <si>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</si>
  <si>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</si>
  <si>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</si>
  <si>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</si>
  <si>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</si>
  <si>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</si>
  <si>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</si>
  <si>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</si>
  <si>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</si>
  <si>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</si>
  <si>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</si>
  <si>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</si>
  <si>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</si>
  <si>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</si>
  <si>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</si>
  <si>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</si>
  <si>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</si>
  <si>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</si>
  <si>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</si>
  <si>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</si>
  <si>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</si>
  <si>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</si>
  <si>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</si>
  <si>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</si>
  <si>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</si>
  <si>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</si>
  <si>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</si>
  <si>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</si>
  <si>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</si>
  <si>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</si>
  <si>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</si>
  <si>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</si>
  <si>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</si>
  <si>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</si>
  <si>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</si>
  <si>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</si>
  <si>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</si>
  <si>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</si>
  <si>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</si>
  <si>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</si>
  <si>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</si>
  <si>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</si>
  <si>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</si>
  <si>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</si>
  <si>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</si>
  <si>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</si>
  <si>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</si>
  <si>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</si>
  <si>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</si>
  <si>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</si>
  <si>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</si>
  <si>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</si>
  <si>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</si>
  <si>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</si>
  <si>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</si>
  <si>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</si>
  <si>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</si>
  <si>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</si>
  <si>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</si>
  <si>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</si>
  <si>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</si>
  <si>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</si>
  <si>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</si>
  <si>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</si>
  <si>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</si>
  <si>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</si>
  <si>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</si>
  <si>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</si>
  <si>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</si>
  <si>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</si>
  <si>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</si>
  <si>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</si>
  <si>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</si>
  <si>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</si>
  <si>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</si>
  <si>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</si>
  <si>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</si>
  <si>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</si>
  <si>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</si>
  <si>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</si>
  <si>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</si>
  <si>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</si>
  <si>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</si>
  <si>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</si>
  <si>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</si>
  <si>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</si>
  <si>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</si>
  <si>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</si>
  <si>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</si>
  <si>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</si>
  <si>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</si>
  <si>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</si>
  <si>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</si>
  <si>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</si>
  <si>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</si>
  <si>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</si>
  <si>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</si>
  <si>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</si>
  <si>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</si>
  <si>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</si>
  <si>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</si>
  <si>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</si>
  <si>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</si>
  <si>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</si>
  <si>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</si>
  <si>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</si>
  <si>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</si>
  <si>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</si>
  <si>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</si>
  <si>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</si>
  <si>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</si>
  <si>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</si>
  <si>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</si>
  <si>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</si>
  <si>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</si>
  <si>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</si>
  <si>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</si>
  <si>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</si>
  <si>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</si>
  <si>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</si>
  <si>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</si>
  <si>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</si>
  <si>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</si>
  <si>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</si>
  <si>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</si>
  <si>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</si>
  <si>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</si>
  <si>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</si>
  <si>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</si>
  <si>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</si>
  <si>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</si>
  <si>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</si>
  <si>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</si>
  <si>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</si>
  <si>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</si>
  <si>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</si>
  <si>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</si>
  <si>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</si>
  <si>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</si>
  <si>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</si>
  <si>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</si>
  <si>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</si>
  <si>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</si>
  <si>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</si>
  <si>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</si>
  <si>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</si>
  <si>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</si>
  <si>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</si>
  <si>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</si>
  <si>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</si>
  <si>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</si>
  <si>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</si>
  <si>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</si>
  <si>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</si>
  <si>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</si>
  <si>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</si>
  <si>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</si>
  <si>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</si>
  <si>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</si>
  <si>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</si>
  <si>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</si>
  <si>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</si>
  <si>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</si>
  <si>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</si>
  <si>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</si>
  <si>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</si>
  <si>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</si>
  <si>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</si>
  <si>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</si>
  <si>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</si>
  <si>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</si>
  <si>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</si>
  <si>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</si>
  <si>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</si>
  <si>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</si>
  <si>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</si>
  <si>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</si>
  <si>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</si>
  <si>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</si>
  <si>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</si>
  <si>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</si>
  <si>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</si>
  <si>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</si>
  <si>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</si>
  <si>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</si>
  <si>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</si>
  <si>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</si>
  <si>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</si>
  <si>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</si>
  <si>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</si>
  <si>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</si>
  <si>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</si>
  <si>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</si>
  <si>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</si>
  <si>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</si>
  <si>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</si>
  <si>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</si>
  <si>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</si>
  <si>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</si>
  <si>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</si>
  <si>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</si>
  <si>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</si>
  <si>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</si>
  <si>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</si>
  <si>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</si>
  <si>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</si>
  <si>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</si>
  <si>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</si>
  <si>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</si>
  <si>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</si>
  <si>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</si>
  <si>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</si>
  <si>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</si>
  <si>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</si>
  <si>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</si>
  <si>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</si>
  <si>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</si>
  <si>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</si>
  <si>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</si>
  <si>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</si>
  <si>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</si>
  <si>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</si>
  <si>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</si>
  <si>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</si>
  <si>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</si>
  <si>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</si>
  <si>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</si>
  <si>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</si>
  <si>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</si>
  <si>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</si>
  <si>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</si>
  <si>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</si>
  <si>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</si>
  <si>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</si>
  <si>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</si>
  <si>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</si>
  <si>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</si>
  <si>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</si>
  <si>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</si>
  <si>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</si>
  <si>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</si>
  <si>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</si>
  <si>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</si>
  <si>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</si>
  <si>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</si>
  <si>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</si>
  <si>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</si>
  <si>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</si>
  <si>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</si>
  <si>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</si>
  <si>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</si>
  <si>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</si>
  <si>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</si>
  <si>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</si>
  <si>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</si>
  <si>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</si>
  <si>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</si>
  <si>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</si>
  <si>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</si>
  <si>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</si>
  <si>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</si>
  <si>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</si>
  <si>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</si>
  <si>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</si>
  <si>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</si>
  <si>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</si>
  <si>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</si>
  <si>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</si>
  <si>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</si>
  <si>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</si>
  <si>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</si>
  <si>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</si>
  <si>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</si>
  <si>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</si>
  <si>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</si>
  <si>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</si>
  <si>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</si>
  <si>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</si>
  <si>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</si>
  <si>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</si>
  <si>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</si>
  <si>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</si>
  <si>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</si>
  <si>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</si>
  <si>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</si>
  <si>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</si>
  <si>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</si>
  <si>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</si>
  <si>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</si>
  <si>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</si>
  <si>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</si>
  <si>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</si>
  <si>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</si>
  <si>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</si>
  <si>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</si>
  <si>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</si>
  <si>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</si>
  <si>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</si>
  <si>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</si>
  <si>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</si>
  <si>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</si>
  <si>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</si>
  <si>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</si>
  <si>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</si>
  <si>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</si>
  <si>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</si>
  <si>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</si>
  <si>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</si>
  <si>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</si>
  <si>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</si>
  <si>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</si>
  <si>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</si>
  <si>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</si>
  <si>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</si>
  <si>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</si>
  <si>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</si>
  <si>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</si>
  <si>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</si>
  <si>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</si>
  <si>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</si>
  <si>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</si>
  <si>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</si>
  <si>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</si>
  <si>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</si>
  <si>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</si>
  <si>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</si>
  <si>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</si>
  <si>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</si>
  <si>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</si>
  <si>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</si>
  <si>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</si>
  <si>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</si>
  <si>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</si>
  <si>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</si>
  <si>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</si>
  <si>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</si>
  <si>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</si>
  <si>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</si>
  <si>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</si>
  <si>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</si>
  <si>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</si>
  <si>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</si>
  <si>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</si>
  <si>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</si>
  <si>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</si>
  <si>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</si>
  <si>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</si>
  <si>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</si>
  <si>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</si>
  <si>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</si>
  <si>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</si>
  <si>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</si>
  <si>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</si>
  <si>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</si>
  <si>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</si>
  <si>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</si>
  <si>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</si>
  <si>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</si>
  <si>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</si>
  <si>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</si>
  <si>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</si>
  <si>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</si>
  <si>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</si>
  <si>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</si>
  <si>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</si>
  <si>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</si>
  <si>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</si>
  <si>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</si>
  <si>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</si>
  <si>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</si>
  <si>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</si>
  <si>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</si>
  <si>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</si>
  <si>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</si>
  <si>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</si>
  <si>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</si>
  <si>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</si>
  <si>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</si>
  <si>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</si>
  <si>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</si>
  <si>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</si>
  <si>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</si>
  <si>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</si>
  <si>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</si>
  <si>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</si>
  <si>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</si>
  <si>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</si>
  <si>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</si>
  <si>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</si>
  <si>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</si>
  <si>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</si>
  <si>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</si>
  <si>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</si>
  <si>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</si>
  <si>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</si>
  <si>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</si>
  <si>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</si>
  <si>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</si>
  <si>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</si>
  <si>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</si>
  <si>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</si>
  <si>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</si>
  <si>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</si>
  <si>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</si>
  <si>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</si>
  <si>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</si>
  <si>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</si>
  <si>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</si>
  <si>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</si>
  <si>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</si>
  <si>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</si>
  <si>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</si>
  <si>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</si>
  <si>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</si>
  <si>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</si>
  <si>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</si>
  <si>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</si>
  <si>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</si>
  <si>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</si>
  <si>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</si>
  <si>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</si>
  <si>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</si>
  <si>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</si>
  <si>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</si>
  <si>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</si>
  <si>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</si>
  <si>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</si>
  <si>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</si>
  <si>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</si>
  <si>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</si>
  <si>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</si>
  <si>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</si>
  <si>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</si>
  <si>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</si>
  <si>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</si>
  <si>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</si>
  <si>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</si>
  <si>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</si>
  <si>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</si>
  <si>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</si>
  <si>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</si>
  <si>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</si>
  <si>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</si>
  <si>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</si>
  <si>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</si>
  <si>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</si>
  <si>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</si>
  <si>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</si>
  <si>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</si>
  <si>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</si>
  <si>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</si>
  <si>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</si>
  <si>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</si>
  <si>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</si>
  <si>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</si>
  <si>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</si>
  <si>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</si>
  <si>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</si>
  <si>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</si>
  <si>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</si>
  <si>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</si>
  <si>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</si>
  <si>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</si>
  <si>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</si>
  <si>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</si>
  <si>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</si>
  <si>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</si>
  <si>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</si>
  <si>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</si>
  <si>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</si>
  <si>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</si>
  <si>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</si>
  <si>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</si>
  <si>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</si>
  <si>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</si>
  <si>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</si>
  <si>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</si>
  <si>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</si>
  <si>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</si>
  <si>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</si>
  <si>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</si>
  <si>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</si>
  <si>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</si>
  <si>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</si>
  <si>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</si>
  <si>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</si>
  <si>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</si>
  <si>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</si>
  <si>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</si>
  <si>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</si>
  <si>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</si>
  <si>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</si>
  <si>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</si>
  <si>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</si>
  <si>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</si>
  <si>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</si>
  <si>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</si>
  <si>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</si>
  <si>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</si>
  <si>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</si>
  <si>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</si>
  <si>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</si>
  <si>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</si>
  <si>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</si>
  <si>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</si>
  <si>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</si>
  <si>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</si>
  <si>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</si>
  <si>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</si>
  <si>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</si>
  <si>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</si>
  <si>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</si>
  <si>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</si>
  <si>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</si>
  <si>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</si>
  <si>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</si>
  <si>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</si>
  <si>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</si>
  <si>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</si>
  <si>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</si>
  <si>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</si>
  <si>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</si>
  <si>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</si>
  <si>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</si>
  <si>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</si>
  <si>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</si>
  <si>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</si>
  <si>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</si>
  <si>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</si>
  <si>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</si>
  <si>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</si>
  <si>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</si>
  <si>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</si>
  <si>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</si>
  <si>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</si>
  <si>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</si>
  <si>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</si>
  <si>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</si>
  <si>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</si>
  <si>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</si>
  <si>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</si>
  <si>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</si>
  <si>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</si>
  <si>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</si>
  <si>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</si>
  <si>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</si>
  <si>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</si>
  <si>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</si>
  <si>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</si>
  <si>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</si>
  <si>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</si>
  <si>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</si>
  <si>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</si>
  <si>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</si>
  <si>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</si>
  <si>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</si>
  <si>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</si>
  <si>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</si>
  <si>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</si>
  <si>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</si>
  <si>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</si>
  <si>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</si>
  <si>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</si>
  <si>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</si>
  <si>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</si>
  <si>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</si>
  <si>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</si>
  <si>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</si>
  <si>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</si>
  <si>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</si>
  <si>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</si>
  <si>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</si>
  <si>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</si>
  <si>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</si>
  <si>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</si>
  <si>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</si>
  <si>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</si>
  <si>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</si>
  <si>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</si>
  <si>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</si>
  <si>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</si>
  <si>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</si>
  <si>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</si>
  <si>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</si>
  <si>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</si>
  <si>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</si>
  <si>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</si>
  <si>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</si>
  <si>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</si>
  <si>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</si>
  <si>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</si>
  <si>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</si>
  <si>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</si>
  <si>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</si>
  <si>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</si>
  <si>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</si>
  <si>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</si>
  <si>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</si>
  <si>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</si>
  <si>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</si>
  <si>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</si>
  <si>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</si>
  <si>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</si>
  <si>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</si>
  <si>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</si>
  <si>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</si>
  <si>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</si>
  <si>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</si>
  <si>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</si>
  <si>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</si>
  <si>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</si>
  <si>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</si>
  <si>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</si>
  <si>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</si>
  <si>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</si>
  <si>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</si>
  <si>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</si>
  <si>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</si>
  <si>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</si>
  <si>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</si>
  <si>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</si>
  <si>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</si>
  <si>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</si>
  <si>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</si>
  <si>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</si>
  <si>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</si>
  <si>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</si>
  <si>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</si>
  <si>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</si>
  <si>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</si>
  <si>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</si>
  <si>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</si>
  <si>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</si>
  <si>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</si>
  <si>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</si>
  <si>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</si>
  <si>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</si>
  <si>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</si>
  <si>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</si>
  <si>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</si>
  <si>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</si>
  <si>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</si>
  <si>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</si>
  <si>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</si>
  <si>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</si>
  <si>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</si>
  <si>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</si>
  <si>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</si>
  <si>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</si>
  <si>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</si>
  <si>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</si>
  <si>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</si>
  <si>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</si>
  <si>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</si>
  <si>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</si>
  <si>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</si>
  <si>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</si>
  <si>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</si>
  <si>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</si>
  <si>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</si>
  <si>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</si>
  <si>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</si>
  <si>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</si>
  <si>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</si>
  <si>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</si>
  <si>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</si>
  <si>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</si>
  <si>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</si>
  <si>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</si>
  <si>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</si>
  <si>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</si>
  <si>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</si>
  <si>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</si>
  <si>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</si>
  <si>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</si>
  <si>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</si>
  <si>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</si>
  <si>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</si>
  <si>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</si>
  <si>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</si>
  <si>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</si>
  <si>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</si>
  <si>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</si>
  <si>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</si>
  <si>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</si>
  <si>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</si>
  <si>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</si>
  <si>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</si>
  <si>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</si>
  <si>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</si>
  <si>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</si>
  <si>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</si>
  <si>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</si>
  <si>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</si>
  <si>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</si>
  <si>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</si>
  <si>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</si>
  <si>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</si>
  <si>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</si>
  <si>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</si>
  <si>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</si>
  <si>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</si>
  <si>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</si>
  <si>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</si>
  <si>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</si>
  <si>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</si>
  <si>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</si>
  <si>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</si>
  <si>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</si>
  <si>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</si>
  <si>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</si>
  <si>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</si>
  <si>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</si>
  <si>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</si>
  <si>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</si>
  <si>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</si>
  <si>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</si>
  <si>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</si>
  <si>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</si>
  <si>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</si>
  <si>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</si>
  <si>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</si>
  <si>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</si>
  <si>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</si>
  <si>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</si>
  <si>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</si>
  <si>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</si>
  <si>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</si>
  <si>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</si>
  <si>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</si>
  <si>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</si>
  <si>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</si>
  <si>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</si>
  <si>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</si>
  <si>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</si>
  <si>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</si>
  <si>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</si>
  <si>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</si>
  <si>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</si>
  <si>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</si>
  <si>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</si>
  <si>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</si>
  <si>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</si>
  <si>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</si>
  <si>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</si>
  <si>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</si>
  <si>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</si>
  <si>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</si>
  <si>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</si>
  <si>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</si>
  <si>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</si>
  <si>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</si>
  <si>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</si>
  <si>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</si>
  <si>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</si>
  <si>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</si>
  <si>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</si>
  <si>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</si>
  <si>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</si>
  <si>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</si>
  <si>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</si>
  <si>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</si>
  <si>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</si>
  <si>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</si>
  <si>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</si>
  <si>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</si>
  <si>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</si>
  <si>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</si>
  <si>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</si>
  <si>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</si>
  <si>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</si>
  <si>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</si>
  <si>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</si>
  <si>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</si>
  <si>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</si>
  <si>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</si>
  <si>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</si>
  <si>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</si>
  <si>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</si>
  <si>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</si>
  <si>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</si>
  <si>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</si>
  <si>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</si>
  <si>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</si>
  <si>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</si>
  <si>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</si>
  <si>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</si>
  <si>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</si>
  <si>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</si>
  <si>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</si>
  <si>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</si>
  <si>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</si>
  <si>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</si>
  <si>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</si>
  <si>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</si>
  <si>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</si>
  <si>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</si>
  <si>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</si>
  <si>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</si>
  <si>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</si>
  <si>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</si>
  <si>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</si>
  <si>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</si>
  <si>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</si>
  <si>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</si>
  <si>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</si>
  <si>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</si>
  <si>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</si>
  <si>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</si>
  <si>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</si>
  <si>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</si>
  <si>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</si>
  <si>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</si>
  <si>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</si>
  <si>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</si>
  <si>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</si>
  <si>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</si>
  <si>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</si>
  <si>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</si>
  <si>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</si>
  <si>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</si>
  <si>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</si>
  <si>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</si>
  <si>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</si>
  <si>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</si>
  <si>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</si>
  <si>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</si>
  <si>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</si>
  <si>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</si>
  <si>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</si>
  <si>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</si>
  <si>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</si>
  <si>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</si>
  <si>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</si>
  <si>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</si>
  <si>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</si>
  <si>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</si>
  <si>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</si>
  <si>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</si>
  <si>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</si>
  <si>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</si>
  <si>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</si>
  <si>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</si>
  <si>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</si>
  <si>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</si>
  <si>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</si>
  <si>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</si>
  <si>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</si>
  <si>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</si>
  <si>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</si>
  <si>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</si>
  <si>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</si>
  <si>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</si>
  <si>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</si>
  <si>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</si>
  <si>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</si>
  <si>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</si>
  <si>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</si>
  <si>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</si>
  <si>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</si>
  <si>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</si>
  <si>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</si>
  <si>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</si>
  <si>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</si>
  <si>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</si>
  <si>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</si>
  <si>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</si>
  <si>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</si>
  <si>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</si>
  <si>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</si>
  <si>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</si>
  <si>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</si>
  <si>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</si>
  <si>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</si>
  <si>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</si>
  <si>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</si>
  <si>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</si>
  <si>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</si>
  <si>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</si>
  <si>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</si>
  <si>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</si>
  <si>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</si>
  <si>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</si>
  <si>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</si>
  <si>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</si>
  <si>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</si>
  <si>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</si>
  <si>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</si>
  <si>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</si>
  <si>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</si>
  <si>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</si>
  <si>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</si>
  <si>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</si>
  <si>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</si>
  <si>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</si>
  <si>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</si>
  <si>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</si>
  <si>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</si>
  <si>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</si>
  <si>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</si>
  <si>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</si>
  <si>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</si>
  <si>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</si>
  <si>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</si>
  <si>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</si>
  <si>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</si>
  <si>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</si>
  <si>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</si>
  <si>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</si>
  <si>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</si>
  <si>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</si>
  <si>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</si>
  <si>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</si>
  <si>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</si>
  <si>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</si>
  <si>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</si>
  <si>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</si>
  <si>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</si>
  <si>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</si>
  <si>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</si>
  <si>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</si>
  <si>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</si>
  <si>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</si>
  <si>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</si>
  <si>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</si>
  <si>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</si>
  <si>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</si>
  <si>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</si>
  <si>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</si>
  <si>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</si>
  <si>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</si>
  <si>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</si>
  <si>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</si>
  <si>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</si>
  <si>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</si>
  <si>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</si>
  <si>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</si>
  <si>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</si>
  <si>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</si>
  <si>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</si>
  <si>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</si>
  <si>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</si>
  <si>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</si>
  <si>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</si>
  <si>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</si>
  <si>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</si>
  <si>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</si>
  <si>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</si>
  <si>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</si>
  <si>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</si>
  <si>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</si>
  <si>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</si>
  <si>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</si>
  <si>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</si>
  <si>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</si>
  <si>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</si>
  <si>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</si>
  <si>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</si>
  <si>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</si>
  <si>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</si>
  <si>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</si>
  <si>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</si>
  <si>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</si>
  <si>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</si>
  <si>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</si>
  <si>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</si>
  <si>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</si>
  <si>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</si>
  <si>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</si>
  <si>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</si>
  <si>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</si>
  <si>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</si>
  <si>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</si>
  <si>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</si>
  <si>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</si>
  <si>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</si>
  <si>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</si>
  <si>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</si>
  <si>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</si>
  <si>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</si>
  <si>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</si>
  <si>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</si>
  <si>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</si>
  <si>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</si>
  <si>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</si>
  <si>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</si>
  <si>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</si>
  <si>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</si>
  <si>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</si>
  <si>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</si>
  <si>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</si>
  <si>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</si>
  <si>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</si>
  <si>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</si>
  <si>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</si>
  <si>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</si>
  <si>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</si>
  <si>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</si>
  <si>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</si>
  <si>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</si>
  <si>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</si>
  <si>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</si>
  <si>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</si>
  <si>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</si>
  <si>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</si>
  <si>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</si>
  <si>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</si>
  <si>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</si>
  <si>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</si>
  <si>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</si>
  <si>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</si>
  <si>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</si>
  <si>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</si>
  <si>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</si>
  <si>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</si>
  <si>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</si>
  <si>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</si>
  <si>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</si>
  <si>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</si>
  <si>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</si>
  <si>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</si>
  <si>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</si>
  <si>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</si>
  <si>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</si>
  <si>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</si>
  <si>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</si>
  <si>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</si>
  <si>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</si>
  <si>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</si>
  <si>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</si>
  <si>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</si>
  <si>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</si>
  <si>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</si>
  <si>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</si>
  <si>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</si>
  <si>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</si>
  <si>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</si>
  <si>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</si>
  <si>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</si>
  <si>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</si>
  <si>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</si>
  <si>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</si>
  <si>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</si>
  <si>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</si>
  <si>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</si>
  <si>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</si>
  <si>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</si>
  <si>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</si>
  <si>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</si>
  <si>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</si>
  <si>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</si>
  <si>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</si>
  <si>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</si>
  <si>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</si>
  <si>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</si>
  <si>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</si>
  <si>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</si>
  <si>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</si>
  <si>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</si>
  <si>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</si>
  <si>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</si>
  <si>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</si>
  <si>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</si>
  <si>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</si>
  <si>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</si>
  <si>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</si>
  <si>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</si>
  <si>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</si>
  <si>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</si>
  <si>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</si>
  <si>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</si>
  <si>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</si>
  <si>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</si>
  <si>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</si>
  <si>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</si>
  <si>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</si>
  <si>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</si>
  <si>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</si>
  <si>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</si>
  <si>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</si>
  <si>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</si>
  <si>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</si>
  <si>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</si>
  <si>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</si>
  <si>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</si>
  <si>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</si>
  <si>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</si>
  <si>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</si>
  <si>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</si>
  <si>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</si>
  <si>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</si>
  <si>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</si>
  <si>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</si>
  <si>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</si>
  <si>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</si>
  <si>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</si>
  <si>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</si>
  <si>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</si>
  <si>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</si>
  <si>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</si>
  <si>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</si>
  <si>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</si>
  <si>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</si>
  <si>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</si>
  <si>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</si>
  <si>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</si>
  <si>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</si>
  <si>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</si>
  <si>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</si>
  <si>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</si>
  <si>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</si>
  <si>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</si>
  <si>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</si>
  <si>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</si>
  <si>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</si>
  <si>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</si>
  <si>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</si>
  <si>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</si>
  <si>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</si>
  <si>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</si>
  <si>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</si>
  <si>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</si>
  <si>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</si>
  <si>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</si>
  <si>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</si>
  <si>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</si>
  <si>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</si>
  <si>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</si>
  <si>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</si>
  <si>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</si>
  <si>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</si>
  <si>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</si>
  <si>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</si>
  <si>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</si>
  <si>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</si>
  <si>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</si>
  <si>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</si>
  <si>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</si>
  <si>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</si>
  <si>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</si>
  <si>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</si>
  <si>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</si>
  <si>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</si>
  <si>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</si>
  <si>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</si>
  <si>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</si>
  <si>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</si>
  <si>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</si>
  <si>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</si>
  <si>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</si>
  <si>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</si>
  <si>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</si>
  <si>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</si>
  <si>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</si>
  <si>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</si>
  <si>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</si>
  <si>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</si>
  <si>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</si>
  <si>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</si>
  <si>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</si>
  <si>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</si>
  <si>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</si>
  <si>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</si>
  <si>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</si>
  <si>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</si>
  <si>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</si>
  <si>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</si>
  <si>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</si>
  <si>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</si>
  <si>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</si>
  <si>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</si>
  <si>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</si>
  <si>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</si>
  <si>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</si>
  <si>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</si>
  <si>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</si>
  <si>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</si>
  <si>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</si>
  <si>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</si>
  <si>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</si>
  <si>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</si>
  <si>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</si>
  <si>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</si>
  <si>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</si>
  <si>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</si>
  <si>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</si>
  <si>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</si>
  <si>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</si>
  <si>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</si>
  <si>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</si>
  <si>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</si>
  <si>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</si>
  <si>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</si>
  <si>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</si>
  <si>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</si>
  <si>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</si>
  <si>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</si>
  <si>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</si>
  <si>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</si>
  <si>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</si>
  <si>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</si>
  <si>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</si>
  <si>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</si>
  <si>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</si>
  <si>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</si>
  <si>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</si>
  <si>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</si>
  <si>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</si>
  <si>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</si>
  <si>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</si>
  <si>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</si>
  <si>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</si>
  <si>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</si>
  <si>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</si>
  <si>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</si>
  <si>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</si>
  <si>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</si>
  <si>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</si>
  <si>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</si>
  <si>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</si>
  <si>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</si>
  <si>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</si>
  <si>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</si>
  <si>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</si>
  <si>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</si>
  <si>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</si>
  <si>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</si>
  <si>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</si>
  <si>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</si>
  <si>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</si>
  <si>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</si>
  <si>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</si>
  <si>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</si>
  <si>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</si>
  <si>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</si>
  <si>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</si>
  <si>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</si>
  <si>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</si>
  <si>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</si>
  <si>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</si>
  <si>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</si>
  <si>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</si>
  <si>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</si>
  <si>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</si>
  <si>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</si>
  <si>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</si>
  <si>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</si>
  <si>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</si>
  <si>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</si>
  <si>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</si>
  <si>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</si>
  <si>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</si>
  <si>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</si>
  <si>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</si>
  <si>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</si>
  <si>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</si>
  <si>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</si>
  <si>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</si>
  <si>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</si>
  <si>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</si>
  <si>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</si>
  <si>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</si>
  <si>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</si>
  <si>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</si>
  <si>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</si>
  <si>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</si>
  <si>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</si>
  <si>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</si>
  <si>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</si>
  <si>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</si>
  <si>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</si>
  <si>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</si>
  <si>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</si>
  <si>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</si>
  <si>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</si>
  <si>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</si>
  <si>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</si>
  <si>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</si>
  <si>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</si>
  <si>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</si>
  <si>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</si>
  <si>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</si>
  <si>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</si>
  <si>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</si>
  <si>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</si>
  <si>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</si>
  <si>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</si>
  <si>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</si>
  <si>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</si>
  <si>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</si>
  <si>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</si>
  <si>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</si>
  <si>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</si>
  <si>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</si>
  <si>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</si>
  <si>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</si>
  <si>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</si>
  <si>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</si>
  <si>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</si>
  <si>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</si>
  <si>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</si>
  <si>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</si>
  <si>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</si>
  <si>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</si>
  <si>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</si>
  <si>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</si>
  <si>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</si>
  <si>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</si>
  <si>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</si>
  <si>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</si>
  <si>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</si>
  <si>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</si>
  <si>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</si>
  <si>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</si>
  <si>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</si>
  <si>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</si>
  <si>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</si>
  <si>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</si>
  <si>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</si>
  <si>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</si>
  <si>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</si>
  <si>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</si>
  <si>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</si>
  <si>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</si>
  <si>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</si>
  <si>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</si>
  <si>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</si>
  <si>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</si>
  <si>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</si>
  <si>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</si>
  <si>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</si>
  <si>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</si>
  <si>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</si>
  <si>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</si>
  <si>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</si>
  <si>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</si>
  <si>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</si>
  <si>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</si>
  <si>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</si>
  <si>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</si>
  <si>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</si>
  <si>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</si>
  <si>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</si>
  <si>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</si>
  <si>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</si>
  <si>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</si>
  <si>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</si>
  <si>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</si>
  <si>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</si>
  <si>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</si>
  <si>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</si>
  <si>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</si>
  <si>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</si>
  <si>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</si>
  <si>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</si>
  <si>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</si>
  <si>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</si>
  <si>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</si>
  <si>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</si>
  <si>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</si>
  <si>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</si>
  <si>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</si>
  <si>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</si>
  <si>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</si>
  <si>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</si>
  <si>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</si>
  <si>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</si>
  <si>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</si>
  <si>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</si>
  <si>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</si>
  <si>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</si>
  <si>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</si>
  <si>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</si>
  <si>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</si>
  <si>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</si>
  <si>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</si>
  <si>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</si>
  <si>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</si>
  <si>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</si>
  <si>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</si>
  <si>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</si>
  <si>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</si>
  <si>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</si>
  <si>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</si>
  <si>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</si>
  <si>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</si>
  <si>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</si>
  <si>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</si>
  <si>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</si>
  <si>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</si>
  <si>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</si>
  <si>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</si>
  <si>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</si>
  <si>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</si>
  <si>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</si>
  <si>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</si>
  <si>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</si>
  <si>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</si>
  <si>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</si>
  <si>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</si>
  <si>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</si>
  <si>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</si>
  <si>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</si>
  <si>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</si>
  <si>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</si>
  <si>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</si>
  <si>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</si>
  <si>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</si>
  <si>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</si>
  <si>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</si>
  <si>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</si>
  <si>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</si>
  <si>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</si>
  <si>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</si>
  <si>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</si>
  <si>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</si>
  <si>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</si>
  <si>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</si>
  <si>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</si>
  <si>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</si>
  <si>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</si>
  <si>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</si>
  <si>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</si>
  <si>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</si>
  <si>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</si>
  <si>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</si>
  <si>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</si>
  <si>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</si>
  <si>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</si>
  <si>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</si>
  <si>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</si>
  <si>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</si>
  <si>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</si>
  <si>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</si>
  <si>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</si>
  <si>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</si>
  <si>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</si>
  <si>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</si>
  <si>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</si>
  <si>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</si>
  <si>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</si>
  <si>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</si>
  <si>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</si>
  <si>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</si>
  <si>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</si>
  <si>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</si>
  <si>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</si>
  <si>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</si>
  <si>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</si>
  <si>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</si>
  <si>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</si>
  <si>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</si>
  <si>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</si>
  <si>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</si>
  <si>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</si>
  <si>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</si>
  <si>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</si>
  <si>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</si>
  <si>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</si>
  <si>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</si>
  <si>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</si>
  <si>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</si>
  <si>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</si>
  <si>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</si>
  <si>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</si>
  <si>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</si>
  <si>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</si>
  <si>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</si>
  <si>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</si>
  <si>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</si>
  <si>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</si>
  <si>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</si>
  <si>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</si>
  <si>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</si>
  <si>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</si>
  <si>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</si>
  <si>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</si>
  <si>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</si>
  <si>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</si>
  <si>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</si>
  <si>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</si>
  <si>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</si>
  <si>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</si>
  <si>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</si>
  <si>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</si>
  <si>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</si>
  <si>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</si>
  <si>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</si>
  <si>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</si>
  <si>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</si>
  <si>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</si>
  <si>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</si>
  <si>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</si>
  <si>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</si>
  <si>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</si>
  <si>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</si>
  <si>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</si>
  <si>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</si>
  <si>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</si>
  <si>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</si>
  <si>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</si>
  <si>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</si>
  <si>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</si>
  <si>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</si>
  <si>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</si>
  <si>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</si>
  <si>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</si>
  <si>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</si>
  <si>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</si>
  <si>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</si>
  <si>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</si>
  <si>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</si>
  <si>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</si>
  <si>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</si>
  <si>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</si>
  <si>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</si>
  <si>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</si>
  <si>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</si>
  <si>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</si>
  <si>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</si>
  <si>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</si>
  <si>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</si>
  <si>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</si>
  <si>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</si>
  <si>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</si>
  <si>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</si>
  <si>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</si>
  <si>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</si>
  <si>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</si>
  <si>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</si>
  <si>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</si>
  <si>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</si>
  <si>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</si>
  <si>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</si>
  <si>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</si>
  <si>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</si>
  <si>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</si>
  <si>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</si>
  <si>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</si>
  <si>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</si>
  <si>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</si>
  <si>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</si>
  <si>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</si>
  <si>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</si>
  <si>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</si>
  <si>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</si>
  <si>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</si>
  <si>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</si>
  <si>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</si>
  <si>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</si>
  <si>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</si>
  <si>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</si>
  <si>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</si>
  <si>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</si>
  <si>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</si>
  <si>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</si>
  <si>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</si>
  <si>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</si>
  <si>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</si>
  <si>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</si>
  <si>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</si>
  <si>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</si>
  <si>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</si>
  <si>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</si>
  <si>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</si>
  <si>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</si>
  <si>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</si>
  <si>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</si>
  <si>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</si>
  <si>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</si>
  <si>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</si>
  <si>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</si>
  <si>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</si>
  <si>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</si>
  <si>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</si>
  <si>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</si>
  <si>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</si>
  <si>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</si>
  <si>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</si>
  <si>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</si>
  <si>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</si>
  <si>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</si>
  <si>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</si>
  <si>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</si>
  <si>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</si>
  <si>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</si>
  <si>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</si>
  <si>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</si>
  <si>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</si>
  <si>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</si>
  <si>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</si>
  <si>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</si>
  <si>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</si>
  <si>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</si>
  <si>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</si>
  <si>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</si>
  <si>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</si>
  <si>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</si>
  <si>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</si>
  <si>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</si>
  <si>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</si>
  <si>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</si>
  <si>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</si>
  <si>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</si>
  <si>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</si>
  <si>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</si>
  <si>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</si>
  <si>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</si>
  <si>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</si>
  <si>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</si>
  <si>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</si>
  <si>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</si>
  <si>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</si>
  <si>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</si>
  <si>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</si>
  <si>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</si>
  <si>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</si>
  <si>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</si>
  <si>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</si>
  <si>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</si>
  <si>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</si>
  <si>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</si>
  <si>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</si>
  <si>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</si>
  <si>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</si>
  <si>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</si>
  <si>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</si>
  <si>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</si>
  <si>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</si>
  <si>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</si>
  <si>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</si>
  <si>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</si>
  <si>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</si>
  <si>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</si>
  <si>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</si>
  <si>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</si>
  <si>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</si>
  <si>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</si>
  <si>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</si>
  <si>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</si>
  <si>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</si>
  <si>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</si>
  <si>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</si>
  <si>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</si>
  <si>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</si>
  <si>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</si>
  <si>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</si>
  <si>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</si>
  <si>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</si>
  <si>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</si>
  <si>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</si>
  <si>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</si>
  <si>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</si>
  <si>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</si>
  <si>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</si>
  <si>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</si>
  <si>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</si>
  <si>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</si>
  <si>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</si>
  <si>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</si>
  <si>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</si>
  <si>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</si>
  <si>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</si>
  <si>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</si>
  <si>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</si>
  <si>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</si>
  <si>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</si>
  <si>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</si>
  <si>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</si>
  <si>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</si>
  <si>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</si>
  <si>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</si>
  <si>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</si>
  <si>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</si>
  <si>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</si>
  <si>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</si>
  <si>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</si>
  <si>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</si>
  <si>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</si>
  <si>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</si>
  <si>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</si>
  <si>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</si>
  <si>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</si>
  <si>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</si>
  <si>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</si>
  <si>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</si>
  <si>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</si>
  <si>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</si>
  <si>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</si>
  <si>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</si>
  <si>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</si>
  <si>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</si>
  <si>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</si>
  <si>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</si>
  <si>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</si>
  <si>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</si>
  <si>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</si>
  <si>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</si>
  <si>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</si>
  <si>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</si>
  <si>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</si>
  <si>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</si>
  <si>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</si>
  <si>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</si>
  <si>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</si>
  <si>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</si>
  <si>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</si>
  <si>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</si>
  <si>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</si>
  <si>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</si>
  <si>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</si>
  <si>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</si>
  <si>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</si>
  <si>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</si>
  <si>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</si>
  <si>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</si>
  <si>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</si>
  <si>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</si>
  <si>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</si>
  <si>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</si>
  <si>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</si>
  <si>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</si>
  <si>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</si>
  <si>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</si>
  <si>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</si>
  <si>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</si>
  <si>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</si>
  <si>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</si>
  <si>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</si>
  <si>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</si>
  <si>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</si>
  <si>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</si>
  <si>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</si>
  <si>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</si>
  <si>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</si>
  <si>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</si>
  <si>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</si>
  <si>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</si>
  <si>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</si>
  <si>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</si>
  <si>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</si>
  <si>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</si>
  <si>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</si>
  <si>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</si>
  <si>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</si>
  <si>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</si>
  <si>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</si>
  <si>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</si>
  <si>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</si>
  <si>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</si>
  <si>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</si>
  <si>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</si>
  <si>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</si>
  <si>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</si>
  <si>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</si>
  <si>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</si>
  <si>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</si>
  <si>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</si>
  <si>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</si>
  <si>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</si>
  <si>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</si>
  <si>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</si>
  <si>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</si>
  <si>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</si>
  <si>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</si>
  <si>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</si>
  <si>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</si>
  <si>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</si>
  <si>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</si>
  <si>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</si>
  <si>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</si>
  <si>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</si>
  <si>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</si>
  <si>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</si>
  <si>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</si>
  <si>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</si>
  <si>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</si>
  <si>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</si>
  <si>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</si>
  <si>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</si>
  <si>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</si>
  <si>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</si>
  <si>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</si>
  <si>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</si>
  <si>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</si>
  <si>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</si>
  <si>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</si>
  <si>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</si>
  <si>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</si>
  <si>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</si>
  <si>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</si>
  <si>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</si>
  <si>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</si>
  <si>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</si>
  <si>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</si>
  <si>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</si>
  <si>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</si>
  <si>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</si>
  <si>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</si>
  <si>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</si>
  <si>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</si>
  <si>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</si>
  <si>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</si>
  <si>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</si>
  <si>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</si>
  <si>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</si>
  <si>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</si>
  <si>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</si>
  <si>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</si>
  <si>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</si>
  <si>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</si>
  <si>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</si>
  <si>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</si>
  <si>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</si>
  <si>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</si>
  <si>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</si>
  <si>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</si>
  <si>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</si>
  <si>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</si>
  <si>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</si>
  <si>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</si>
  <si>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</si>
  <si>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</si>
  <si>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</si>
  <si>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</si>
  <si>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</si>
  <si>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</si>
  <si>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</si>
  <si>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</si>
  <si>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</si>
  <si>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</si>
  <si>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</si>
  <si>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</si>
  <si>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</si>
  <si>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</si>
  <si>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</si>
  <si>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</si>
  <si>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</si>
  <si>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</si>
  <si>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</si>
  <si>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</si>
  <si>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</si>
  <si>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</si>
  <si>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</si>
  <si>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</si>
  <si>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</si>
  <si>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</si>
  <si>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</si>
  <si>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</si>
  <si>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</si>
  <si>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</si>
  <si>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</si>
  <si>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</si>
  <si>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</si>
  <si>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</si>
  <si>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</si>
  <si>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</si>
  <si>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</si>
  <si>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</si>
  <si>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</si>
  <si>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</si>
  <si>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</si>
  <si>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</si>
  <si>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</si>
  <si>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</si>
  <si>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</si>
  <si>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</si>
  <si>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</si>
  <si>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</si>
  <si>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</si>
  <si>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</si>
  <si>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</si>
  <si>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</si>
  <si>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</si>
  <si>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</si>
  <si>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</si>
  <si>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</si>
  <si>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</si>
  <si>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</si>
  <si>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</si>
  <si>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</si>
  <si>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</si>
  <si>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</si>
  <si>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</si>
  <si>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</si>
  <si>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</si>
  <si>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</si>
  <si>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</si>
  <si>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</si>
  <si>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</si>
  <si>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</si>
  <si>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</si>
  <si>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</si>
  <si>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</si>
  <si>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</si>
  <si>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</si>
  <si>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</si>
  <si>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</si>
  <si>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</si>
  <si>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</si>
  <si>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</si>
  <si>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</si>
  <si>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</si>
  <si>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</si>
  <si>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</si>
  <si>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</si>
  <si>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</si>
  <si>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</si>
  <si>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</si>
  <si>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</si>
  <si>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</si>
  <si>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</si>
  <si>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</si>
  <si>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</si>
  <si>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</si>
  <si>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</si>
  <si>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</si>
  <si>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</si>
  <si>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</si>
  <si>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</si>
  <si>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</si>
  <si>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</si>
  <si>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</si>
  <si>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</si>
  <si>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</si>
  <si>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</si>
  <si>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</si>
  <si>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</si>
  <si>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</si>
  <si>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</si>
  <si>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</si>
  <si>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</si>
  <si>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</si>
  <si>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</si>
  <si>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</si>
  <si>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</si>
  <si>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</si>
  <si>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</si>
  <si>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</si>
  <si>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</si>
  <si>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</si>
  <si>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</si>
  <si>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</si>
  <si>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</si>
  <si>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</si>
  <si>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</si>
  <si>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</si>
  <si>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</si>
  <si>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</si>
  <si>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</si>
  <si>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</si>
  <si>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</si>
  <si>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</si>
  <si>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</si>
  <si>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</si>
  <si>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</si>
  <si>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</si>
  <si>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</si>
  <si>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</si>
  <si>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</si>
  <si>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</si>
  <si>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</si>
  <si>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</si>
  <si>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</si>
  <si>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</si>
  <si>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</si>
  <si>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</si>
  <si>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</si>
  <si>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</si>
  <si>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</si>
  <si>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</si>
  <si>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</si>
  <si>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</si>
  <si>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</si>
  <si>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</si>
  <si>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</si>
  <si>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</si>
  <si>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</si>
  <si>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</si>
  <si>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</si>
  <si>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</si>
  <si>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</si>
  <si>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</si>
  <si>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</si>
  <si>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</si>
  <si>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</si>
  <si>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</si>
  <si>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</si>
  <si>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</si>
  <si>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</si>
  <si>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</si>
  <si>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</si>
  <si>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</si>
  <si>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</si>
  <si>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</si>
  <si>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</si>
  <si>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</si>
  <si>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</si>
  <si>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</si>
  <si>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</si>
  <si>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</si>
  <si>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</si>
  <si>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</si>
  <si>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</si>
  <si>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</si>
  <si>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</si>
  <si>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</si>
  <si>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</si>
  <si>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</si>
  <si>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</si>
  <si>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</si>
  <si>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</si>
  <si>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</si>
  <si>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</si>
  <si>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</si>
  <si>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</si>
  <si>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</si>
  <si>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</si>
  <si>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</si>
  <si>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</si>
  <si>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</si>
  <si>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</si>
  <si>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</si>
  <si>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</si>
  <si>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</si>
  <si>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</si>
  <si>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</si>
  <si>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</si>
  <si>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</si>
  <si>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</si>
  <si>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</si>
  <si>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</si>
  <si>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</si>
  <si>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</si>
  <si>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</si>
  <si>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</si>
  <si>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</si>
  <si>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</si>
  <si>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</si>
  <si>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</si>
  <si>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</si>
  <si>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</si>
  <si>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</si>
  <si>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</si>
  <si>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</si>
  <si>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</si>
  <si>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</si>
  <si>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</si>
  <si>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</si>
  <si>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</si>
  <si>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</si>
  <si>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</si>
  <si>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</si>
  <si>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</si>
  <si>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</si>
  <si>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</si>
  <si>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</si>
  <si>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</si>
  <si>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</si>
  <si>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</si>
  <si>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</si>
  <si>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</si>
  <si>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</si>
  <si>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</si>
  <si>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</si>
  <si>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</si>
  <si>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</si>
  <si>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</si>
  <si>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</si>
  <si>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</si>
  <si>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</si>
  <si>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</si>
  <si>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</si>
  <si>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</si>
  <si>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</si>
  <si>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</si>
  <si>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</si>
  <si>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</si>
  <si>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</si>
  <si>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</si>
  <si>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</si>
  <si>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</si>
  <si>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</si>
  <si>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</si>
  <si>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</si>
  <si>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</si>
  <si>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</si>
  <si>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</si>
  <si>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</si>
  <si>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</si>
  <si>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</si>
  <si>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</si>
  <si>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</si>
  <si>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</si>
  <si>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</si>
  <si>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</si>
  <si>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</si>
  <si>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</si>
  <si>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</si>
  <si>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</si>
  <si>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</si>
  <si>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</si>
  <si>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</si>
  <si>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</si>
  <si>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</si>
  <si>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</si>
  <si>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</si>
  <si>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</si>
  <si>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</si>
  <si>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</si>
  <si>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</si>
  <si>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</si>
  <si>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</si>
  <si>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</si>
  <si>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</si>
  <si>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</si>
  <si>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</si>
  <si>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</si>
  <si>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</si>
  <si>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</si>
  <si>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</si>
  <si>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</si>
  <si>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</si>
  <si>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</si>
  <si>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</si>
  <si>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</si>
  <si>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</si>
  <si>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</si>
  <si>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</si>
  <si>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</si>
  <si>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</si>
  <si>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</si>
  <si>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</si>
  <si>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</si>
  <si>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</si>
  <si>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</si>
  <si>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</si>
  <si>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</si>
  <si>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</si>
  <si>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</si>
  <si>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</si>
  <si>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</si>
  <si>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</si>
  <si>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</si>
  <si>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</si>
  <si>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</si>
  <si>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</si>
  <si>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</si>
  <si>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</si>
  <si>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</si>
  <si>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</si>
  <si>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</si>
  <si>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</si>
  <si>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</si>
  <si>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</si>
  <si>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</si>
  <si>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</si>
  <si>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</si>
  <si>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</si>
  <si>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</si>
  <si>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</si>
  <si>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</si>
  <si>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</si>
  <si>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</si>
  <si>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</si>
  <si>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</si>
  <si>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</si>
  <si>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</si>
  <si>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</si>
  <si>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</si>
  <si>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</si>
  <si>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</si>
  <si>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</si>
  <si>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</si>
  <si>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</si>
  <si>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</si>
  <si>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</si>
  <si>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</si>
  <si>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</si>
  <si>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</si>
  <si>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</si>
  <si>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</si>
  <si>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</si>
  <si>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</si>
  <si>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</si>
  <si>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</si>
  <si>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</si>
  <si>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</si>
  <si>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</si>
  <si>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</si>
  <si>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</si>
  <si>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</si>
  <si>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</si>
  <si>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</si>
  <si>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</si>
  <si>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</si>
  <si>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</si>
  <si>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</si>
  <si>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</si>
  <si>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</si>
  <si>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</si>
  <si>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</si>
  <si>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</si>
  <si>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</si>
  <si>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</si>
  <si>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</si>
  <si>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</si>
  <si>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</si>
  <si>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</si>
  <si>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</si>
  <si>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</si>
  <si>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</si>
  <si>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</si>
  <si>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</si>
  <si>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</si>
  <si>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</si>
  <si>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</si>
  <si>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</si>
  <si>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</si>
  <si>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</si>
  <si>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</si>
  <si>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</si>
  <si>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</si>
  <si>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</si>
  <si>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</si>
  <si>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</si>
  <si>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</si>
  <si>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</si>
  <si>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</si>
  <si>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</si>
  <si>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</si>
  <si>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</si>
  <si>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</si>
  <si>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</si>
  <si>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</si>
  <si>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</si>
  <si>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</si>
  <si>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</si>
  <si>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</si>
  <si>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</si>
  <si>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</si>
  <si>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</si>
  <si>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</si>
  <si>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</si>
  <si>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</si>
  <si>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</si>
  <si>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</si>
  <si>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</si>
  <si>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</si>
  <si>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</si>
  <si>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</si>
  <si>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</si>
  <si>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</si>
  <si>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</si>
  <si>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</si>
  <si>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</si>
  <si>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</si>
  <si>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</si>
  <si>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</si>
  <si>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</si>
  <si>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</si>
  <si>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</si>
  <si>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</si>
  <si>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</si>
  <si>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</si>
  <si>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</si>
  <si>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</si>
  <si>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</si>
  <si>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</si>
  <si>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</si>
  <si>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</si>
  <si>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</si>
  <si>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</si>
  <si>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</si>
  <si>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</si>
  <si>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</si>
  <si>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</si>
  <si>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</si>
  <si>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</si>
  <si>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</si>
  <si>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</si>
  <si>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</si>
  <si>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</si>
  <si>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</si>
  <si>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</si>
  <si>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</si>
  <si>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</si>
  <si>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</si>
  <si>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</si>
  <si>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</si>
  <si>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</si>
  <si>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</si>
  <si>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</si>
  <si>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</si>
  <si>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</si>
  <si>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</si>
  <si>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</si>
  <si>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</si>
  <si>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</si>
  <si>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</si>
  <si>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</si>
  <si>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</si>
  <si>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</si>
  <si>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</si>
  <si>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</si>
  <si>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</si>
  <si>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</si>
  <si>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</si>
  <si>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</si>
  <si>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</si>
  <si>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</si>
  <si>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</si>
  <si>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</si>
  <si>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</si>
  <si>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</si>
  <si>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</si>
  <si>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</si>
  <si>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</si>
  <si>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</si>
  <si>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</si>
  <si>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</si>
  <si>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</si>
  <si>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</si>
  <si>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</si>
  <si>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</si>
  <si>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</si>
  <si>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</si>
  <si>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</si>
  <si>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</si>
  <si>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</si>
  <si>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</si>
  <si>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</si>
  <si>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</si>
  <si>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</si>
  <si>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</si>
  <si>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</si>
  <si>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</si>
  <si>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</si>
  <si>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</si>
  <si>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</si>
  <si>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</si>
  <si>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</si>
  <si>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</si>
  <si>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</si>
  <si>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</si>
  <si>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</si>
  <si>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</si>
  <si>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</si>
  <si>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</si>
  <si>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</si>
  <si>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</si>
  <si>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</si>
  <si>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</si>
  <si>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</si>
  <si>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</si>
  <si>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</si>
  <si>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</si>
  <si>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</si>
  <si>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</si>
  <si>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</si>
  <si>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</si>
  <si>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</si>
  <si>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</si>
  <si>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</si>
  <si>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</si>
  <si>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</si>
  <si>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</si>
  <si>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</si>
  <si>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</si>
  <si>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</si>
  <si>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</si>
  <si>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</si>
  <si>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</si>
  <si>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</si>
  <si>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</si>
  <si>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</si>
  <si>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</si>
  <si>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</si>
  <si>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</si>
  <si>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</si>
  <si>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</si>
  <si>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</si>
  <si>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</si>
  <si>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</si>
  <si>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</si>
  <si>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</si>
  <si>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</si>
  <si>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</si>
  <si>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</si>
  <si>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</si>
  <si>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</si>
  <si>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</si>
  <si>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</si>
  <si>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</si>
  <si>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</si>
  <si>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</si>
  <si>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</si>
  <si>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</si>
  <si>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</si>
  <si>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</si>
  <si>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</si>
  <si>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</si>
  <si>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</si>
  <si>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</si>
  <si>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</si>
  <si>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</si>
  <si>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</si>
  <si>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</si>
  <si>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</si>
  <si>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</si>
  <si>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</si>
  <si>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</si>
  <si>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</si>
  <si>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</si>
  <si>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</si>
  <si>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</si>
  <si>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</si>
  <si>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</si>
  <si>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</si>
  <si>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</si>
  <si>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</si>
  <si>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</si>
  <si>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</si>
  <si>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</si>
  <si>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</si>
  <si>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</si>
  <si>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</si>
  <si>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</si>
  <si>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</si>
  <si>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</si>
  <si>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</si>
  <si>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</si>
  <si>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</si>
  <si>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</si>
  <si>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</si>
  <si>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</si>
  <si>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</si>
  <si>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</si>
  <si>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</si>
  <si>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</si>
  <si>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</si>
  <si>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</si>
  <si>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</si>
  <si>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</si>
  <si>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</si>
  <si>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</si>
  <si>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</si>
  <si>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</si>
  <si>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</si>
  <si>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</si>
  <si>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</si>
  <si>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</si>
  <si>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</si>
  <si>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</si>
  <si>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</si>
  <si>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</si>
  <si>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</si>
  <si>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</si>
  <si>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</si>
  <si>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</si>
  <si>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</si>
  <si>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</si>
  <si>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</si>
  <si>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</si>
  <si>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</si>
  <si>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</si>
  <si>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</si>
  <si>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</si>
  <si>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</si>
  <si>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</si>
  <si>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</si>
  <si>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</si>
  <si>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</si>
  <si>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</si>
  <si>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</si>
  <si>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</si>
  <si>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</si>
  <si>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</si>
  <si>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</si>
  <si>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</si>
  <si>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</si>
  <si>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</si>
  <si>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</si>
  <si>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</si>
  <si>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</si>
  <si>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</si>
  <si>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</si>
  <si>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</si>
  <si>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</si>
  <si>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</si>
  <si>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</si>
  <si>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</si>
  <si>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</si>
  <si>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</si>
  <si>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</si>
  <si>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</si>
  <si>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</si>
  <si>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</si>
  <si>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</si>
  <si>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</si>
  <si>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</si>
  <si>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</si>
  <si>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</si>
  <si>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</si>
  <si>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</si>
  <si>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</si>
  <si>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</si>
  <si>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</si>
  <si>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</si>
  <si>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</si>
  <si>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</si>
  <si>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</si>
  <si>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</si>
  <si>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</si>
  <si>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</si>
  <si>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</si>
  <si>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</si>
  <si>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</si>
  <si>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</si>
  <si>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</si>
  <si>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</si>
  <si>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</si>
  <si>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</si>
  <si>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</si>
  <si>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</si>
  <si>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</si>
  <si>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</si>
  <si>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</si>
  <si>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</si>
  <si>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</si>
  <si>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</si>
  <si>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</si>
  <si>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</si>
  <si>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</si>
  <si>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</si>
  <si>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</si>
  <si>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</si>
  <si>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</si>
  <si>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</si>
  <si>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</si>
  <si>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</si>
  <si>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</si>
  <si>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</si>
  <si>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</si>
  <si>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</si>
  <si>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</si>
  <si>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</si>
  <si>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</si>
  <si>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</si>
  <si>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</si>
  <si>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</si>
  <si>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</si>
  <si>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</si>
  <si>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</si>
  <si>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</si>
  <si>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</si>
  <si>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</si>
  <si>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</si>
  <si>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</si>
  <si>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</si>
  <si>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</si>
  <si>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</si>
  <si>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</si>
  <si>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</si>
  <si>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</si>
  <si>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</si>
  <si>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</si>
  <si>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</si>
  <si>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</si>
  <si>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</si>
  <si>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</si>
  <si>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</si>
  <si>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</si>
  <si>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</si>
  <si>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</si>
  <si>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</si>
  <si>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</si>
  <si>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</si>
  <si>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</si>
  <si>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</si>
  <si>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</si>
  <si>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</si>
  <si>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</si>
  <si>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</si>
  <si>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</si>
  <si>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</si>
  <si>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</si>
  <si>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</si>
  <si>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</si>
  <si>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</si>
  <si>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</si>
  <si>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</si>
  <si>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</si>
  <si>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</si>
  <si>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</si>
  <si>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</si>
  <si>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</si>
  <si>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</si>
  <si>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</si>
  <si>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</si>
  <si>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</si>
  <si>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</si>
  <si>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</si>
  <si>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</si>
  <si>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</si>
  <si>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</si>
  <si>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</si>
  <si>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</si>
  <si>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</si>
  <si>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</si>
  <si>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</si>
  <si>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</si>
  <si>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</si>
  <si>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</si>
  <si>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</si>
  <si>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</si>
  <si>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</si>
  <si>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</si>
  <si>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</si>
  <si>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</si>
  <si>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</si>
  <si>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</si>
  <si>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</si>
  <si>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</si>
  <si>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</si>
  <si>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</si>
  <si>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</si>
  <si>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</si>
  <si>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</si>
  <si>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</si>
  <si>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</si>
  <si>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</si>
  <si>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</si>
  <si>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</si>
  <si>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</si>
  <si>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</si>
  <si>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</si>
  <si>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</si>
  <si>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</si>
  <si>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</si>
  <si>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</si>
  <si>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</si>
  <si>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</si>
  <si>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</si>
  <si>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</si>
  <si>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</si>
  <si>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</si>
  <si>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</si>
  <si>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</si>
  <si>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</si>
  <si>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</si>
  <si>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</si>
  <si>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</si>
  <si>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</si>
  <si>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</si>
  <si>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</si>
  <si>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</si>
  <si>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</si>
  <si>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</si>
  <si>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</si>
  <si>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</si>
  <si>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</si>
  <si>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</si>
  <si>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</si>
  <si>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</si>
  <si>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</si>
  <si>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</si>
  <si>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</si>
  <si>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</si>
  <si>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</si>
  <si>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</si>
  <si>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</si>
  <si>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</si>
  <si>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</si>
  <si>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</si>
  <si>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</si>
  <si>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</si>
  <si>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</si>
  <si>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</si>
  <si>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</si>
  <si>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</si>
  <si>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</si>
  <si>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</si>
  <si>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</si>
  <si>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</si>
  <si>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</si>
  <si>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</si>
  <si>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</si>
  <si>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</si>
  <si>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</si>
  <si>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</si>
  <si>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</si>
  <si>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</si>
  <si>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</si>
  <si>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</si>
  <si>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</si>
  <si>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</si>
  <si>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</si>
  <si>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</si>
  <si>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</si>
  <si>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</si>
  <si>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</si>
  <si>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</si>
  <si>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</si>
  <si>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</si>
  <si>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</si>
  <si>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</si>
  <si>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</si>
  <si>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</si>
  <si>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</si>
  <si>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</si>
  <si>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</si>
  <si>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</si>
  <si>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</si>
  <si>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</si>
  <si>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</si>
  <si>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</si>
  <si>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</si>
  <si>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</si>
  <si>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</si>
  <si>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</si>
  <si>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</si>
  <si>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</si>
  <si>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</si>
  <si>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</si>
  <si>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</si>
  <si>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</si>
  <si>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</si>
  <si>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</si>
  <si>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</si>
  <si>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</si>
  <si>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</si>
  <si>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</si>
  <si>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</si>
  <si>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</si>
  <si>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</si>
  <si>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</si>
  <si>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</si>
  <si>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</si>
  <si>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</si>
  <si>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</si>
  <si>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</si>
  <si>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</si>
  <si>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</si>
  <si>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</si>
  <si>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</si>
  <si>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</si>
  <si>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</si>
  <si>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</si>
  <si>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</si>
  <si>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</si>
  <si>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</si>
  <si>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</si>
  <si>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</si>
  <si>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</si>
  <si>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</si>
  <si>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</si>
  <si>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</si>
  <si>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</si>
  <si>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</si>
  <si>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</si>
  <si>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</si>
  <si>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</si>
  <si>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</si>
  <si>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</si>
  <si>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</si>
  <si>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</si>
  <si>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</si>
  <si>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</si>
  <si>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</si>
  <si>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</si>
  <si>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</si>
  <si>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</si>
  <si>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</si>
  <si>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</si>
  <si>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</si>
  <si>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</si>
  <si>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</si>
  <si>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</si>
  <si>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</si>
  <si>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</si>
  <si>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</si>
  <si>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</si>
  <si>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</si>
  <si>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</si>
  <si>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</si>
  <si>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</si>
  <si>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</si>
  <si>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</si>
  <si>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</si>
  <si>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</si>
  <si>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</si>
  <si>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</si>
  <si>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</si>
  <si>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</si>
  <si>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</si>
  <si>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</si>
  <si>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</si>
  <si>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</si>
  <si>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</si>
  <si>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</si>
  <si>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</si>
  <si>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</si>
  <si>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</si>
  <si>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</si>
  <si>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</si>
  <si>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</si>
  <si>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</si>
  <si>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</si>
  <si>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</si>
  <si>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</si>
  <si>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</si>
  <si>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</si>
  <si>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</si>
  <si>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</si>
  <si>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</si>
  <si>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</si>
  <si>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</si>
  <si>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</si>
  <si>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</si>
  <si>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</si>
  <si>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</si>
  <si>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</si>
  <si>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</si>
  <si>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</si>
  <si>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</si>
  <si>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</si>
  <si>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</si>
  <si>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</si>
  <si>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</si>
  <si>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</si>
  <si>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</si>
  <si>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</si>
  <si>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</si>
  <si>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</si>
  <si>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</si>
  <si>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</si>
  <si>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</si>
  <si>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</si>
  <si>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</si>
  <si>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</si>
  <si>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</si>
  <si>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</si>
  <si>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</si>
  <si>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</si>
  <si>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</si>
  <si>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</si>
  <si>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</si>
  <si>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</si>
  <si>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</si>
  <si>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</si>
  <si>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</si>
  <si>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</si>
  <si>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</si>
  <si>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</si>
  <si>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</si>
  <si>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</si>
  <si>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</si>
  <si>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</si>
  <si>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</si>
  <si>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</si>
  <si>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</si>
  <si>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</si>
  <si>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</si>
  <si>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</si>
  <si>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</si>
  <si>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</si>
  <si>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</si>
  <si>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</si>
  <si>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</si>
  <si>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</si>
  <si>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</si>
  <si>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</si>
  <si>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</si>
  <si>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</si>
  <si>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</si>
  <si>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</si>
  <si>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</si>
  <si>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</si>
  <si>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</si>
  <si>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</si>
  <si>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</si>
  <si>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</si>
  <si>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</si>
  <si>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</si>
  <si>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</si>
  <si>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</si>
  <si>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</si>
  <si>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</si>
  <si>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</si>
  <si>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</si>
  <si>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</si>
  <si>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</si>
  <si>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</si>
  <si>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</si>
  <si>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</si>
  <si>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</si>
  <si>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</si>
  <si>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</si>
  <si>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</si>
  <si>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</si>
  <si>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</si>
  <si>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</si>
  <si>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</si>
  <si>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</si>
  <si>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</si>
  <si>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</si>
  <si>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</si>
  <si>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</si>
  <si>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</si>
  <si>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</si>
  <si>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</si>
  <si>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</si>
  <si>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</si>
  <si>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</si>
  <si>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</si>
  <si>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</si>
  <si>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</si>
  <si>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</si>
  <si>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</si>
  <si>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</si>
  <si>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</si>
  <si>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</si>
  <si>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</si>
  <si>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</si>
  <si>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</si>
  <si>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</si>
  <si>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</si>
  <si>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</si>
  <si>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</si>
  <si>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</si>
  <si>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</si>
  <si>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</si>
  <si>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</si>
  <si>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</si>
  <si>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</si>
  <si>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</si>
  <si>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</si>
  <si>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</si>
  <si>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</si>
  <si>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</si>
  <si>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</si>
  <si>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</si>
  <si>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</si>
  <si>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</si>
  <si>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</si>
  <si>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</si>
  <si>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</si>
  <si>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</si>
  <si>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</si>
  <si>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</si>
  <si>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</si>
  <si>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</si>
  <si>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</si>
  <si>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</si>
  <si>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</si>
  <si>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</si>
  <si>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</si>
  <si>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</si>
  <si>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</si>
  <si>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</si>
  <si>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</si>
  <si>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</si>
  <si>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</si>
  <si>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</si>
  <si>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</si>
  <si>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</si>
  <si>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</si>
  <si>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</si>
  <si>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</si>
  <si>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</si>
  <si>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</si>
  <si>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</si>
  <si>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</si>
  <si>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</si>
  <si>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</si>
  <si>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</si>
  <si>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</si>
  <si>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</si>
  <si>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</si>
  <si>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</si>
  <si>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</si>
  <si>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</si>
  <si>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</si>
  <si>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</si>
  <si>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</si>
  <si>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</si>
  <si>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</si>
  <si>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</si>
  <si>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</si>
  <si>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</si>
  <si>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</si>
  <si>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</si>
  <si>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</si>
  <si>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</si>
  <si>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</si>
  <si>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</si>
  <si>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</si>
  <si>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</si>
  <si>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</si>
  <si>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</si>
  <si>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</si>
  <si>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</si>
  <si>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</si>
  <si>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</si>
  <si>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</si>
  <si>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</si>
  <si>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</si>
  <si>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</si>
  <si>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</si>
  <si>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</si>
  <si>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</si>
  <si>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</si>
  <si>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</si>
  <si>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</si>
  <si>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</si>
  <si>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</si>
  <si>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</si>
  <si>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</si>
  <si>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</si>
  <si>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</si>
  <si>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</si>
  <si>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</si>
  <si>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</si>
  <si>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</si>
  <si>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</si>
  <si>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</si>
  <si>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</si>
  <si>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</si>
  <si>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</si>
  <si>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</si>
  <si>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</si>
  <si>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</si>
  <si>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</si>
  <si>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</si>
  <si>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</si>
  <si>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</si>
  <si>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</si>
  <si>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</si>
  <si>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</si>
  <si>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</si>
  <si>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</si>
  <si>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</si>
  <si>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</si>
  <si>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</si>
  <si>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</si>
  <si>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</si>
  <si>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</si>
  <si>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</si>
  <si>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</si>
  <si>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</si>
  <si>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</si>
  <si>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</si>
  <si>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</si>
  <si>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</si>
  <si>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</si>
  <si>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</si>
  <si>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</si>
  <si>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</si>
  <si>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</si>
  <si>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</si>
  <si>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</si>
  <si>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</si>
  <si>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</si>
  <si>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</si>
  <si>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</si>
  <si>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</si>
  <si>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</si>
  <si>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</si>
  <si>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</si>
  <si>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</si>
  <si>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</si>
  <si>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</si>
  <si>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</si>
  <si>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</si>
  <si>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</si>
  <si>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</si>
  <si>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</si>
  <si>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</si>
  <si>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</si>
  <si>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</si>
  <si>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</si>
  <si>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</si>
  <si>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</si>
  <si>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</si>
  <si>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</si>
  <si>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</si>
  <si>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</si>
  <si>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</si>
  <si>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</si>
  <si>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</si>
  <si>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</si>
  <si>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</si>
  <si>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</si>
  <si>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</si>
  <si>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</si>
  <si>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</si>
  <si>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</si>
  <si>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</si>
  <si>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</si>
  <si>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</si>
  <si>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</si>
  <si>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</si>
  <si>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</si>
  <si>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</si>
  <si>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</si>
  <si>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</si>
  <si>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</si>
  <si>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</si>
  <si>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</si>
  <si>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</si>
  <si>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</si>
  <si>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</si>
  <si>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</si>
  <si>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</si>
  <si>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</si>
  <si>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</si>
  <si>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</si>
  <si>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</si>
  <si>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</si>
  <si>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</si>
  <si>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</si>
  <si>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</si>
  <si>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</si>
  <si>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</si>
  <si>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</si>
  <si>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</si>
  <si>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</si>
  <si>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</si>
  <si>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</si>
  <si>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</si>
  <si>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</si>
  <si>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</si>
  <si>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</si>
  <si>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</si>
  <si>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</si>
  <si>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</si>
  <si>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</si>
  <si>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</si>
  <si>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</si>
  <si>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</si>
  <si>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</si>
  <si>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</si>
  <si>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</si>
  <si>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</si>
  <si>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</si>
  <si>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</si>
  <si>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</si>
  <si>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</si>
  <si>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</si>
  <si>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</si>
  <si>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</si>
  <si>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</si>
  <si>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</si>
  <si>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</si>
  <si>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</si>
  <si>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</si>
  <si>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</si>
  <si>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</si>
  <si>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</si>
  <si>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</si>
  <si>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</si>
  <si>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</si>
  <si>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</si>
  <si>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</si>
  <si>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</si>
  <si>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</si>
  <si>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</si>
  <si>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</si>
  <si>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</si>
  <si>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</si>
  <si>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</si>
  <si>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</si>
  <si>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</si>
  <si>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</si>
  <si>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</si>
  <si>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</si>
  <si>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</si>
  <si>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</si>
  <si>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</si>
  <si>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</si>
  <si>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</si>
  <si>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</si>
  <si>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</si>
  <si>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</si>
  <si>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</si>
  <si>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</si>
  <si>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</si>
  <si>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</si>
  <si>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</si>
  <si>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</si>
  <si>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</si>
  <si>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</si>
  <si>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</si>
  <si>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</si>
  <si>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</si>
  <si>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</si>
  <si>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</si>
  <si>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</si>
  <si>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</si>
  <si>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</si>
  <si>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</si>
  <si>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</si>
  <si>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</si>
  <si>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</si>
  <si>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</si>
  <si>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</si>
  <si>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</si>
  <si>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</si>
  <si>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</si>
  <si>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</si>
  <si>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</si>
  <si>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</si>
  <si>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</si>
  <si>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</si>
  <si>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</si>
  <si>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</si>
  <si>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</si>
  <si>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</si>
  <si>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</si>
  <si>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</si>
  <si>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</si>
  <si>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</si>
  <si>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</si>
  <si>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</si>
  <si>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</si>
  <si>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</si>
  <si>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</si>
  <si>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</si>
  <si>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</si>
  <si>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</si>
  <si>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</si>
  <si>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</si>
  <si>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</si>
  <si>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</si>
  <si>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</si>
  <si>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</si>
  <si>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</si>
  <si>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</si>
  <si>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</si>
  <si>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</si>
  <si>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</si>
  <si>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</si>
  <si>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</si>
  <si>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</si>
  <si>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</si>
  <si>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</si>
  <si>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</si>
  <si>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</si>
  <si>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</si>
  <si>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</si>
  <si>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</si>
  <si>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</si>
  <si>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</si>
  <si>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</si>
  <si>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</si>
  <si>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</si>
  <si>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</si>
  <si>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</si>
  <si>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</si>
  <si>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</si>
  <si>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</si>
  <si>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</si>
  <si>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</si>
  <si>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</si>
  <si>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</si>
  <si>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</si>
  <si>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</si>
  <si>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</si>
  <si>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</si>
  <si>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</si>
  <si>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</si>
  <si>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</si>
  <si>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</si>
  <si>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</si>
  <si>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</si>
  <si>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</si>
  <si>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</si>
  <si>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</si>
  <si>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</si>
  <si>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</si>
  <si>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</si>
  <si>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</si>
  <si>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</si>
  <si>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</si>
  <si>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</si>
  <si>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</si>
  <si>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</si>
  <si>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</si>
  <si>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</si>
  <si>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</si>
  <si>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</si>
  <si>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</si>
  <si>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</si>
  <si>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</si>
  <si>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</si>
  <si>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</si>
  <si>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</si>
  <si>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</si>
  <si>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</si>
  <si>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</si>
  <si>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</si>
  <si>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</si>
  <si>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</si>
  <si>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</si>
  <si>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</si>
  <si>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</si>
  <si>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</si>
  <si>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</si>
  <si>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</si>
  <si>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</si>
  <si>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</si>
  <si>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</si>
  <si>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</si>
  <si>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</si>
  <si>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</si>
  <si>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</si>
  <si>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</si>
  <si>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</si>
  <si>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</si>
  <si>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</si>
  <si>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</si>
  <si>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</si>
  <si>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</si>
  <si>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</si>
  <si>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</si>
  <si>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</si>
  <si>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</si>
  <si>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</si>
  <si>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</si>
  <si>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</si>
  <si>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</si>
  <si>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</si>
  <si>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</si>
  <si>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</si>
  <si>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</si>
  <si>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</si>
  <si>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</si>
  <si>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</si>
  <si>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</si>
  <si>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</si>
  <si>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</si>
  <si>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</si>
  <si>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</si>
  <si>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</si>
  <si>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</si>
  <si>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</si>
  <si>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</si>
  <si>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</si>
  <si>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</si>
  <si>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</si>
  <si>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</si>
  <si>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</si>
  <si>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</si>
  <si>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</si>
  <si>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</si>
  <si>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</si>
  <si>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</si>
  <si>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</si>
  <si>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</si>
  <si>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</si>
  <si>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</si>
  <si>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</si>
  <si>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</si>
  <si>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</si>
  <si>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</si>
  <si>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</si>
  <si>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</si>
  <si>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</si>
  <si>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</si>
  <si>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</si>
  <si>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</si>
  <si>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</si>
  <si>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</si>
  <si>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</si>
  <si>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</si>
  <si>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</si>
  <si>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</si>
  <si>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</si>
  <si>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</si>
  <si>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</si>
  <si>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</si>
  <si>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</si>
  <si>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</si>
  <si>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</si>
  <si>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</si>
  <si>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</si>
  <si>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</si>
  <si>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</si>
  <si>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</si>
  <si>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</si>
  <si>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</si>
  <si>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</si>
  <si>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</si>
  <si>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</si>
  <si>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</si>
  <si>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</si>
  <si>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</si>
  <si>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</si>
  <si>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</si>
  <si>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</si>
  <si>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</si>
  <si>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</si>
  <si>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</si>
  <si>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</si>
  <si>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</si>
  <si>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</si>
  <si>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</si>
  <si>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</si>
  <si>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</si>
  <si>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</si>
  <si>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</si>
  <si>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</si>
  <si>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</si>
  <si>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</si>
  <si>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</si>
  <si>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</si>
  <si>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</si>
  <si>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</si>
  <si>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</si>
  <si>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</si>
  <si>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</si>
  <si>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</si>
  <si>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</si>
  <si>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</si>
  <si>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</si>
  <si>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</si>
  <si>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</si>
  <si>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</si>
  <si>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</si>
  <si>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</si>
  <si>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</si>
  <si>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</si>
  <si>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</si>
  <si>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</si>
  <si>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</si>
  <si>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</si>
  <si>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</si>
  <si>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</si>
  <si>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</si>
  <si>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</si>
  <si>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</si>
  <si>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</si>
  <si>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</si>
  <si>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</si>
  <si>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</si>
  <si>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</si>
  <si>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</si>
  <si>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</si>
  <si>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</si>
  <si>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</si>
  <si>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</si>
  <si>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</si>
  <si>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</si>
  <si>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</si>
  <si>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</si>
  <si>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</si>
  <si>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</si>
  <si>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</si>
  <si>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</si>
  <si>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</si>
  <si>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</si>
  <si>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</si>
  <si>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</si>
  <si>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</si>
  <si>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</si>
  <si>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</si>
  <si>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</si>
  <si>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</si>
  <si>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</si>
  <si>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</si>
  <si>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</si>
  <si>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</si>
  <si>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</si>
  <si>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</si>
  <si>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</si>
  <si>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</si>
  <si>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</si>
  <si>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</si>
  <si>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</si>
  <si>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</si>
  <si>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</si>
  <si>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</si>
  <si>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</si>
  <si>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</si>
  <si>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</si>
  <si>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</si>
  <si>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</si>
  <si>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</si>
  <si>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</si>
  <si>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</si>
  <si>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</si>
  <si>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</si>
  <si>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</si>
  <si>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</si>
  <si>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</si>
  <si>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</si>
  <si>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</si>
  <si>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</si>
  <si>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</si>
  <si>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</si>
  <si>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</si>
  <si>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</si>
  <si>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</si>
  <si>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</si>
  <si>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</si>
  <si>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</si>
  <si>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</si>
  <si>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</si>
  <si>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</si>
  <si>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</si>
  <si>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</si>
  <si>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</si>
  <si>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</si>
  <si>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</si>
  <si>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</si>
  <si>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</si>
  <si>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</si>
  <si>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</si>
  <si>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</si>
  <si>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</si>
  <si>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</si>
  <si>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</si>
  <si>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</si>
  <si>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</si>
  <si>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</si>
  <si>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</si>
  <si>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</si>
  <si>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</si>
  <si>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</si>
  <si>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</si>
  <si>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</si>
  <si>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</si>
  <si>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</si>
  <si>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</si>
  <si>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</si>
  <si>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</si>
  <si>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</si>
  <si>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</si>
  <si>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</si>
  <si>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</si>
  <si>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</si>
  <si>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</si>
  <si>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</si>
  <si>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</si>
  <si>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</si>
  <si>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</si>
  <si>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</si>
  <si>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</si>
  <si>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</si>
  <si>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</si>
  <si>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</si>
  <si>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</si>
  <si>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</si>
  <si>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</si>
  <si>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</si>
  <si>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</si>
  <si>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</si>
  <si>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</si>
  <si>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</si>
  <si>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</si>
  <si>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</si>
  <si>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</si>
  <si>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</si>
  <si>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</si>
  <si>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</si>
  <si>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</si>
  <si>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</si>
  <si>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</si>
  <si>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</si>
  <si>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</si>
  <si>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</si>
  <si>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</si>
  <si>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</si>
  <si>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</si>
  <si>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</si>
  <si>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</si>
  <si>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</si>
  <si>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</si>
  <si>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</si>
  <si>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</si>
  <si>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</si>
  <si>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</si>
  <si>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</si>
  <si>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</si>
  <si>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</si>
  <si>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</si>
  <si>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</si>
  <si>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</si>
  <si>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</si>
  <si>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</si>
  <si>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</si>
  <si>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</si>
  <si>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</si>
  <si>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</si>
  <si>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</si>
  <si>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</si>
  <si>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</si>
  <si>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</si>
  <si>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</si>
  <si>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</si>
  <si>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</si>
  <si>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</si>
  <si>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</si>
  <si>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</si>
  <si>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</si>
  <si>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</si>
  <si>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</si>
  <si>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</si>
  <si>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</si>
  <si>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</si>
  <si>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</si>
  <si>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</si>
  <si>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</si>
  <si>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</si>
  <si>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</si>
  <si>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</si>
  <si>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</si>
  <si>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</si>
  <si>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</si>
  <si>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</si>
  <si>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</si>
  <si>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</si>
  <si>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</si>
  <si>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</si>
  <si>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</si>
  <si>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</si>
  <si>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</si>
  <si>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</si>
  <si>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</si>
  <si>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</si>
  <si>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</si>
  <si>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</si>
  <si>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</si>
  <si>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</si>
  <si>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</si>
  <si>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</si>
  <si>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</si>
  <si>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</si>
  <si>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</si>
  <si>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</si>
  <si>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</si>
  <si>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</si>
  <si>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</si>
  <si>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</si>
  <si>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</si>
  <si>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</si>
  <si>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</si>
  <si>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</si>
  <si>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</si>
  <si>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</si>
  <si>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</si>
  <si>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</si>
  <si>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</si>
  <si>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</si>
  <si>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</si>
  <si>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</si>
  <si>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</si>
  <si>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</si>
  <si>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</si>
  <si>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</si>
  <si>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</si>
  <si>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</si>
  <si>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</si>
  <si>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</si>
  <si>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</si>
  <si>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</si>
  <si>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</si>
  <si>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</si>
  <si>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</si>
  <si>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</si>
  <si>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</si>
  <si>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</si>
  <si>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</si>
  <si>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</si>
  <si>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</si>
  <si>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</si>
  <si>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</si>
  <si>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</si>
  <si>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</si>
  <si>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</si>
  <si>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</si>
  <si>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</si>
  <si>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</si>
  <si>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</si>
  <si>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</si>
  <si>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</si>
  <si>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</si>
  <si>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</si>
  <si>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</si>
  <si>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</si>
  <si>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</si>
  <si>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</si>
  <si>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</si>
  <si>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</si>
  <si>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</si>
  <si>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</si>
  <si>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</si>
  <si>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</si>
  <si>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</si>
  <si>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</si>
  <si>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</si>
  <si>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</si>
  <si>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</si>
  <si>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</si>
  <si>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</si>
  <si>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</si>
  <si>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</si>
  <si>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</si>
  <si>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</si>
  <si>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</si>
  <si>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</si>
  <si>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</si>
  <si>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</si>
  <si>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</si>
  <si>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</si>
  <si>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</si>
  <si>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</si>
  <si>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</si>
  <si>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</si>
  <si>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</si>
  <si>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</si>
  <si>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</si>
  <si>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</si>
  <si>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</si>
  <si>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</si>
  <si>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</si>
  <si>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</si>
  <si>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</si>
  <si>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</si>
  <si>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</si>
  <si>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</si>
  <si>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</si>
  <si>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</si>
  <si>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</si>
  <si>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</si>
  <si>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</si>
  <si>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</si>
  <si>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</si>
  <si>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</si>
  <si>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</si>
  <si>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</si>
  <si>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</si>
  <si>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</si>
  <si>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</si>
  <si>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</si>
  <si>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</si>
  <si>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</si>
  <si>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</si>
  <si>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</si>
  <si>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</si>
  <si>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</si>
  <si>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</si>
  <si>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</si>
  <si>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</si>
  <si>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</si>
  <si>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</si>
  <si>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</si>
  <si>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</si>
  <si>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</si>
  <si>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</si>
  <si>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</si>
  <si>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</si>
  <si>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</si>
  <si>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</si>
  <si>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</si>
  <si>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</si>
  <si>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</si>
  <si>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</si>
  <si>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</si>
  <si>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</si>
  <si>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</si>
  <si>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</si>
  <si>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</si>
  <si>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</si>
  <si>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</si>
  <si>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</si>
  <si>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</si>
  <si>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</si>
  <si>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</si>
  <si>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</si>
  <si>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</si>
  <si>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</si>
  <si>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</si>
  <si>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</si>
  <si>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</si>
  <si>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</si>
  <si>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</si>
  <si>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</si>
  <si>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</si>
  <si>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</si>
  <si>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</si>
  <si>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</si>
  <si>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</si>
  <si>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</si>
  <si>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</si>
  <si>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</si>
  <si>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</si>
  <si>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</si>
  <si>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</si>
  <si>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</si>
  <si>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</si>
  <si>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</si>
  <si>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</si>
  <si>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</si>
  <si>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</si>
  <si>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</si>
  <si>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</si>
  <si>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</si>
  <si>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</si>
  <si>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</si>
  <si>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</si>
  <si>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</si>
  <si>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</si>
  <si>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</si>
  <si>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</si>
  <si>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</si>
  <si>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</si>
  <si>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</si>
  <si>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</si>
  <si>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</si>
  <si>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</si>
  <si>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</si>
  <si>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</si>
  <si>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</si>
  <si>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</si>
  <si>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</si>
  <si>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</si>
  <si>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</si>
  <si>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</si>
  <si>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</si>
  <si>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</si>
  <si>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</si>
  <si>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</si>
  <si>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</si>
  <si>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</si>
  <si>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</si>
  <si>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</si>
  <si>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</si>
  <si>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</si>
  <si>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</si>
  <si>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</si>
  <si>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</si>
  <si>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</si>
  <si>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</si>
  <si>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</si>
  <si>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</si>
  <si>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</si>
  <si>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</si>
  <si>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</si>
  <si>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</si>
  <si>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</si>
  <si>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</si>
  <si>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</si>
  <si>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</si>
  <si>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</si>
  <si>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</si>
  <si>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</si>
  <si>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</si>
  <si>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</si>
  <si>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</si>
  <si>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</si>
  <si>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</si>
  <si>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</si>
  <si>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</si>
  <si>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</si>
  <si>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</si>
  <si>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</si>
  <si>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</si>
  <si>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</si>
  <si>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</si>
  <si>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</si>
  <si>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</si>
  <si>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</si>
  <si>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</si>
  <si>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</si>
  <si>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</si>
  <si>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</si>
  <si>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</si>
  <si>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</si>
  <si>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</si>
  <si>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</si>
  <si>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</si>
  <si>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</si>
  <si>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</si>
  <si>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</si>
  <si>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</si>
  <si>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</si>
  <si>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</si>
  <si>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</si>
  <si>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</si>
  <si>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</si>
  <si>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</si>
  <si>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</si>
  <si>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</si>
  <si>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</si>
  <si>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</si>
  <si>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</si>
  <si>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</si>
  <si>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</si>
  <si>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</si>
  <si>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</si>
  <si>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</si>
  <si>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</si>
  <si>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</si>
  <si>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</si>
  <si>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</si>
  <si>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</si>
  <si>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</si>
  <si>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</si>
  <si>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</si>
  <si>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</si>
  <si>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</si>
  <si>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</si>
  <si>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</si>
  <si>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</si>
  <si>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</si>
  <si>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</si>
  <si>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</si>
  <si>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</si>
  <si>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</si>
  <si>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</si>
  <si>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</si>
  <si>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</si>
  <si>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</si>
  <si>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</si>
  <si>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</si>
  <si>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</si>
  <si>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</si>
  <si>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</si>
  <si>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</si>
  <si>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</si>
  <si>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</si>
  <si>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</si>
  <si>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</si>
  <si>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</si>
  <si>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</si>
  <si>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</si>
  <si>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</si>
  <si>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</si>
  <si>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</si>
  <si>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</si>
  <si>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</si>
  <si>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</si>
  <si>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</si>
  <si>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</si>
  <si>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</si>
  <si>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</si>
  <si>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</si>
  <si>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</si>
  <si>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</si>
  <si>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</si>
  <si>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</si>
  <si>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</si>
  <si>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</si>
  <si>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</si>
  <si>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</si>
  <si>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</si>
  <si>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</si>
  <si>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</si>
  <si>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</si>
  <si>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</si>
  <si>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</si>
  <si>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</si>
  <si>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</si>
  <si>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</si>
  <si>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</si>
  <si>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</si>
  <si>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</si>
  <si>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</si>
  <si>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</si>
  <si>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</si>
  <si>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</si>
  <si>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</si>
  <si>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</si>
  <si>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</si>
  <si>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</si>
  <si>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</si>
  <si>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</si>
  <si>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</si>
  <si>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</si>
  <si>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</si>
  <si>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</si>
  <si>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</si>
  <si>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</si>
  <si>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</si>
  <si>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</si>
  <si>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</si>
  <si>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</si>
  <si>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</si>
  <si>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</si>
  <si>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</si>
  <si>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</si>
  <si>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</si>
  <si>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</si>
  <si>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</si>
  <si>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</si>
  <si>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</si>
  <si>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</si>
  <si>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</si>
  <si>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</si>
  <si>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</si>
  <si>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</si>
  <si>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</si>
  <si>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</si>
  <si>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</si>
  <si>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</si>
  <si>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</si>
  <si>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</si>
  <si>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</si>
  <si>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</si>
  <si>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</si>
  <si>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</si>
  <si>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</si>
  <si>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</si>
  <si>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</si>
  <si>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</si>
  <si>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</si>
  <si>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</si>
  <si>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</si>
  <si>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</si>
  <si>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</si>
  <si>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</si>
  <si>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</si>
  <si>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</si>
  <si>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</si>
  <si>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</si>
  <si>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</si>
  <si>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</si>
  <si>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</si>
  <si>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</si>
  <si>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</si>
  <si>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</si>
  <si>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</si>
  <si>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</si>
  <si>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</si>
  <si>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</si>
  <si>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</si>
  <si>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</si>
  <si>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</si>
  <si>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</si>
  <si>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</si>
  <si>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</si>
  <si>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</si>
  <si>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</si>
  <si>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</si>
  <si>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</si>
  <si>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</si>
  <si>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</si>
  <si>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</si>
  <si>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</si>
  <si>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</si>
  <si>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</si>
  <si>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</si>
  <si>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</si>
  <si>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</si>
  <si>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</si>
  <si>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</si>
  <si>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</si>
  <si>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</si>
  <si>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</si>
  <si>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</si>
  <si>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</si>
  <si>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</si>
  <si>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</si>
  <si>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</si>
  <si>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</si>
  <si>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</si>
  <si>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</si>
  <si>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</si>
  <si>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</si>
  <si>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</si>
  <si>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</si>
  <si>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</si>
  <si>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</si>
  <si>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</si>
  <si>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</si>
  <si>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</si>
  <si>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</si>
  <si>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</si>
  <si>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</si>
  <si>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</si>
  <si>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</si>
  <si>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</si>
  <si>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</si>
  <si>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</si>
  <si>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</si>
  <si>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</si>
  <si>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</si>
  <si>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</si>
  <si>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</si>
  <si>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</si>
  <si>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</si>
  <si>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</si>
  <si>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</si>
  <si>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</si>
  <si>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</si>
  <si>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</si>
  <si>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</si>
  <si>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</si>
  <si>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</si>
  <si>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</si>
  <si>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</si>
  <si>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</si>
  <si>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</si>
  <si>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</si>
  <si>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</si>
  <si>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</si>
  <si>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</si>
  <si>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</si>
  <si>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</si>
  <si>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</si>
  <si>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</si>
  <si>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</si>
  <si>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</si>
  <si>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</si>
  <si>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</si>
  <si>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</si>
  <si>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</si>
  <si>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</si>
  <si>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</si>
  <si>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</si>
  <si>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</si>
  <si>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</si>
  <si>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</si>
  <si>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</si>
  <si>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</si>
  <si>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</si>
  <si>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</si>
  <si>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</si>
  <si>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</si>
  <si>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</si>
  <si>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</si>
  <si>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</si>
  <si>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</si>
  <si>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</si>
  <si>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</si>
  <si>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</si>
  <si>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</si>
  <si>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</si>
  <si>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</si>
  <si>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</si>
  <si>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</si>
  <si>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</si>
  <si>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</si>
  <si>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</si>
  <si>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</si>
  <si>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</si>
  <si>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</si>
  <si>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</si>
  <si>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</si>
  <si>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</si>
  <si>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</si>
  <si>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</si>
  <si>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</si>
  <si>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</si>
  <si>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</si>
  <si>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</si>
  <si>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</si>
  <si>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</si>
  <si>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</si>
  <si>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</si>
  <si>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</si>
  <si>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</si>
  <si>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</si>
  <si>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</si>
  <si>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</si>
  <si>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</si>
  <si>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</si>
  <si>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</si>
  <si>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</si>
  <si>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</si>
  <si>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</si>
  <si>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</si>
  <si>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</si>
  <si>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</si>
  <si>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</si>
  <si>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</si>
  <si>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</si>
  <si>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</si>
  <si>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</si>
  <si>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</si>
  <si>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</si>
  <si>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</si>
  <si>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</si>
  <si>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</si>
  <si>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</si>
  <si>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</si>
  <si>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</si>
  <si>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</si>
  <si>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</si>
  <si>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</si>
  <si>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</si>
  <si>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</si>
  <si>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</si>
  <si>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</si>
  <si>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</si>
  <si>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</si>
  <si>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</si>
  <si>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</si>
  <si>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</si>
  <si>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</si>
  <si>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</si>
  <si>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</si>
  <si>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</si>
  <si>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</si>
  <si>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</si>
  <si>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</si>
  <si>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</si>
  <si>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</si>
  <si>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</si>
  <si>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</si>
  <si>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</si>
  <si>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</si>
  <si>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</si>
  <si>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</si>
  <si>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</si>
  <si>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</si>
  <si>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</si>
  <si>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</si>
  <si>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</si>
  <si>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</si>
  <si>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</si>
  <si>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</si>
  <si>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</si>
  <si>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</si>
  <si>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</si>
  <si>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</si>
  <si>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</si>
  <si>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</si>
  <si>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</si>
  <si>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</si>
  <si>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</si>
  <si>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</si>
  <si>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</si>
  <si>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</si>
  <si>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</si>
  <si>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</si>
  <si>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</si>
  <si>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</si>
  <si>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</si>
  <si>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</si>
  <si>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</si>
  <si>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</si>
  <si>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</si>
  <si>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</si>
  <si>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</si>
  <si>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</si>
  <si>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</si>
  <si>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</si>
  <si>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</si>
  <si>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</si>
  <si>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</si>
  <si>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</si>
  <si>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</si>
  <si>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</si>
  <si>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</si>
  <si>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</si>
  <si>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</si>
  <si>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</si>
  <si>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</si>
  <si>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</si>
  <si>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</si>
  <si>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</si>
  <si>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</si>
  <si>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</si>
  <si>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</si>
  <si>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</si>
  <si>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</si>
  <si>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</si>
  <si>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</si>
  <si>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</si>
  <si>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</si>
  <si>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</si>
  <si>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</si>
  <si>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</si>
  <si>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</si>
  <si>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</si>
  <si>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</si>
  <si>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</si>
  <si>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</si>
  <si>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</si>
  <si>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</si>
  <si>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</si>
  <si>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</si>
  <si>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</si>
  <si>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</si>
  <si>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</si>
  <si>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</si>
  <si>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</si>
  <si>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</si>
  <si>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</si>
  <si>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</si>
  <si>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</si>
  <si>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</si>
  <si>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</si>
  <si>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</si>
  <si>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</si>
  <si>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</si>
  <si>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</si>
  <si>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</si>
  <si>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</si>
  <si>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</si>
  <si>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</si>
  <si>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</si>
  <si>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</si>
  <si>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</si>
  <si>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</si>
  <si>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</si>
  <si>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</si>
  <si>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</si>
  <si>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</si>
  <si>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</si>
  <si>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</si>
  <si>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</si>
  <si>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</si>
  <si>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</si>
  <si>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</si>
  <si>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</si>
  <si>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</si>
  <si>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</si>
  <si>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</si>
  <si>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</si>
  <si>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</si>
  <si>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</si>
  <si>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</si>
  <si>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</si>
  <si>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</si>
  <si>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</si>
  <si>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</si>
  <si>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</si>
  <si>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</si>
  <si>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</si>
  <si>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</si>
  <si>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</si>
  <si>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</si>
  <si>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</si>
  <si>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</si>
  <si>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</si>
  <si>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</si>
  <si>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</si>
  <si>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</si>
  <si>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</si>
  <si>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</si>
  <si>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</si>
  <si>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</si>
  <si>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</si>
  <si>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</si>
  <si>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</si>
  <si>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</si>
  <si>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</si>
  <si>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</si>
  <si>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</si>
  <si>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</si>
  <si>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</si>
  <si>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</si>
  <si>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</si>
  <si>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</si>
  <si>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</si>
  <si>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</si>
  <si>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</si>
  <si>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</si>
  <si>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</si>
  <si>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</si>
  <si>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</si>
  <si>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</si>
  <si>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</si>
  <si>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</si>
  <si>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</si>
  <si>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</si>
  <si>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</si>
  <si>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</si>
  <si>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</si>
  <si>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</si>
  <si>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</si>
  <si>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</si>
  <si>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</si>
  <si>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</si>
  <si>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</si>
  <si>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</si>
  <si>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</si>
  <si>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</si>
  <si>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</si>
  <si>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</si>
  <si>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</si>
  <si>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</si>
  <si>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</si>
  <si>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</si>
  <si>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</si>
  <si>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</si>
  <si>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</si>
  <si>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</si>
  <si>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</si>
  <si>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</si>
  <si>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</si>
  <si>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</si>
  <si>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</si>
  <si>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</si>
  <si>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</si>
  <si>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</si>
  <si>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</si>
  <si>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</si>
  <si>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</si>
  <si>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</si>
  <si>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</si>
  <si>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</si>
  <si>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</si>
  <si>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</si>
  <si>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</si>
  <si>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</si>
  <si>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</si>
  <si>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</si>
  <si>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</si>
  <si>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</si>
  <si>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</si>
  <si>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</si>
  <si>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</si>
  <si>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</si>
  <si>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</si>
  <si>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</si>
  <si>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</si>
  <si>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</si>
  <si>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</si>
  <si>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</si>
  <si>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</si>
  <si>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</si>
  <si>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</si>
  <si>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</si>
  <si>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</si>
  <si>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</si>
  <si>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</si>
  <si>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</si>
  <si>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</si>
  <si>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</si>
  <si>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</si>
  <si>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</si>
  <si>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</si>
  <si>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</si>
  <si>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</si>
  <si>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</si>
  <si>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</si>
  <si>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</si>
  <si>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</si>
  <si>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</si>
  <si>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</si>
  <si>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</si>
  <si>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</si>
  <si>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</si>
  <si>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</si>
  <si>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</si>
  <si>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</si>
  <si>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</si>
  <si>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</si>
  <si>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</si>
  <si>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</si>
  <si>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</si>
  <si>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</si>
  <si>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</si>
  <si>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</si>
  <si>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</si>
  <si>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</si>
  <si>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</si>
  <si>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</si>
  <si>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</si>
  <si>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</si>
  <si>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</si>
  <si>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</si>
  <si>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</si>
  <si>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</si>
  <si>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</si>
  <si>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</si>
  <si>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</si>
  <si>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</si>
  <si>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</si>
  <si>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</si>
  <si>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</si>
  <si>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</si>
  <si>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</si>
  <si>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</si>
  <si>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</si>
  <si>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</si>
  <si>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</si>
  <si>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</si>
  <si>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</si>
  <si>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</si>
  <si>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</si>
  <si>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</si>
  <si>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</si>
  <si>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</si>
  <si>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</si>
  <si>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</si>
  <si>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</si>
  <si>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</si>
  <si>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</si>
  <si>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</si>
  <si>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</si>
  <si>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</si>
  <si>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</si>
  <si>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</si>
  <si>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</si>
  <si>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</si>
  <si>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</si>
  <si>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</si>
  <si>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</si>
  <si>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</si>
  <si>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</si>
  <si>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</si>
  <si>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</si>
  <si>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</si>
  <si>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</si>
  <si>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</si>
  <si>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</si>
  <si>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</si>
  <si>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</si>
  <si>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</si>
  <si>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</si>
  <si>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</si>
  <si>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</si>
  <si>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</si>
  <si>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</si>
  <si>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</si>
  <si>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</si>
  <si>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</si>
  <si>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</si>
  <si>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</si>
  <si>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</si>
  <si>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</si>
  <si>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</si>
  <si>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</si>
  <si>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</si>
  <si>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</si>
  <si>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</si>
  <si>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</si>
  <si>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</si>
  <si>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</si>
  <si>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</si>
  <si>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</si>
  <si>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</si>
  <si>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</si>
  <si>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</si>
  <si>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</si>
  <si>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</si>
  <si>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</si>
  <si>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</si>
  <si>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</si>
  <si>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</si>
  <si>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</si>
  <si>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</si>
  <si>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</si>
  <si>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</si>
  <si>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</si>
  <si>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</si>
  <si>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</si>
  <si>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</si>
  <si>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</si>
  <si>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</si>
  <si>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</si>
  <si>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</si>
  <si>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</si>
  <si>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</si>
  <si>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</si>
  <si>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</si>
  <si>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</si>
  <si>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</si>
  <si>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</si>
  <si>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</si>
  <si>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</si>
  <si>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</si>
  <si>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</si>
  <si>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</si>
  <si>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</si>
  <si>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</si>
  <si>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</si>
  <si>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</si>
  <si>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</si>
  <si>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</si>
  <si>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</si>
  <si>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</si>
  <si>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</si>
  <si>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</si>
  <si>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</si>
  <si>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</si>
  <si>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</si>
  <si>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</si>
  <si>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</si>
  <si>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</si>
  <si>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</si>
  <si>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</si>
  <si>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</si>
  <si>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</si>
  <si>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</si>
  <si>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</si>
  <si>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</si>
  <si>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</si>
  <si>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</si>
  <si>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</si>
  <si>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</si>
  <si>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</si>
  <si>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</si>
  <si>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</si>
  <si>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</si>
  <si>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</si>
  <si>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</si>
  <si>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</si>
  <si>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</si>
  <si>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</si>
  <si>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</si>
  <si>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</si>
  <si>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</si>
  <si>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</si>
  <si>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</si>
  <si>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</si>
  <si>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</si>
  <si>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</si>
  <si>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</si>
  <si>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</si>
  <si>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</si>
  <si>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</si>
  <si>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</si>
  <si>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</si>
  <si>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</si>
  <si>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</si>
  <si>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</si>
  <si>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</si>
  <si>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</si>
  <si>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</si>
  <si>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</si>
  <si>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</si>
  <si>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</si>
  <si>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</si>
  <si>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</si>
  <si>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</si>
  <si>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</si>
  <si>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</si>
  <si>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</si>
  <si>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</si>
  <si>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</si>
  <si>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</si>
  <si>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</si>
  <si>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</si>
  <si>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</si>
  <si>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</si>
  <si>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</si>
  <si>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</si>
  <si>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</si>
  <si>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</si>
  <si>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</si>
  <si>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</si>
  <si>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</si>
  <si>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</si>
  <si>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</si>
  <si>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</si>
  <si>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</si>
  <si>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</si>
  <si>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</si>
  <si>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</si>
  <si>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</si>
  <si>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</si>
  <si>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</si>
  <si>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</si>
  <si>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</si>
  <si>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</si>
  <si>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</si>
  <si>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</si>
  <si>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</si>
  <si>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</si>
  <si>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</si>
  <si>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</si>
  <si>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</si>
  <si>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</si>
  <si>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</si>
  <si>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</si>
  <si>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</si>
  <si>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</si>
  <si>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</si>
  <si>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</si>
  <si>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</si>
  <si>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</si>
  <si>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</si>
  <si>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</si>
  <si>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</si>
  <si>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</si>
  <si>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</si>
  <si>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</si>
  <si>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</si>
  <si>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</si>
  <si>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</si>
  <si>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</si>
  <si>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</si>
  <si>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</si>
  <si>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</si>
  <si>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</si>
  <si>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</si>
  <si>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</si>
  <si>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</si>
  <si>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</si>
  <si>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</si>
  <si>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</si>
  <si>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</si>
  <si>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</si>
  <si>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</si>
  <si>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</si>
  <si>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</si>
  <si>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</si>
  <si>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</si>
  <si>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</si>
  <si>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</si>
  <si>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</si>
  <si>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</si>
  <si>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</si>
  <si>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</si>
  <si>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</si>
  <si>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</si>
  <si>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</si>
  <si>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</si>
  <si>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</si>
  <si>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</si>
  <si>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</si>
  <si>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</si>
  <si>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</si>
  <si>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</si>
  <si>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</si>
  <si>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</si>
  <si>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</si>
  <si>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</si>
  <si>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</si>
  <si>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</si>
  <si>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</si>
  <si>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</si>
  <si>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</si>
  <si>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</si>
  <si>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</si>
  <si>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</si>
  <si>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</si>
  <si>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</si>
  <si>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</si>
  <si>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</si>
  <si>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</si>
  <si>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</si>
  <si>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</si>
  <si>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</si>
  <si>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</si>
  <si>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</si>
  <si>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</si>
  <si>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</si>
  <si>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</si>
  <si>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</si>
  <si>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</si>
  <si>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</si>
  <si>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</si>
  <si>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</si>
  <si>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</si>
  <si>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</si>
  <si>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</si>
  <si>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</si>
  <si>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</si>
  <si>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</si>
  <si>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</si>
  <si>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</si>
  <si>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</si>
  <si>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</si>
  <si>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</si>
  <si>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</si>
  <si>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</si>
  <si>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</si>
  <si>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</si>
  <si>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</si>
  <si>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</si>
  <si>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</si>
  <si>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</si>
  <si>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</si>
  <si>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</si>
  <si>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</si>
  <si>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</si>
  <si>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</si>
  <si>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</si>
  <si>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</si>
  <si>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</si>
  <si>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</si>
  <si>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</si>
  <si>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</si>
  <si>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</si>
  <si>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</si>
  <si>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</si>
  <si>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</si>
  <si>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</si>
  <si>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</si>
  <si>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</si>
  <si>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</si>
  <si>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</si>
  <si>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</si>
  <si>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</si>
  <si>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</si>
  <si>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</si>
  <si>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</si>
  <si>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</si>
  <si>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</si>
  <si>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</si>
  <si>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</si>
  <si>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</si>
  <si>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</si>
  <si>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</si>
  <si>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</si>
  <si>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</si>
  <si>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</si>
  <si>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</si>
  <si>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</si>
  <si>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</si>
  <si>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</si>
  <si>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</si>
  <si>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</si>
  <si>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</si>
  <si>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</si>
  <si>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</si>
  <si>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</si>
  <si>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</si>
  <si>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</si>
  <si>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</si>
  <si>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</si>
  <si>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</si>
  <si>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</si>
  <si>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</si>
  <si>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</si>
  <si>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</si>
  <si>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</si>
  <si>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</si>
  <si>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</si>
  <si>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</si>
  <si>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</si>
  <si>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</si>
  <si>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</si>
  <si>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</si>
  <si>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</si>
  <si>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</si>
  <si>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</si>
  <si>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</si>
  <si>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</si>
  <si>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</si>
  <si>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</si>
  <si>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</si>
  <si>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</si>
  <si>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</si>
  <si>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</si>
  <si>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</si>
  <si>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</si>
  <si>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</si>
  <si>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</si>
  <si>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</si>
  <si>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</si>
  <si>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</si>
  <si>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</si>
  <si>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</si>
  <si>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</si>
  <si>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</si>
  <si>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</si>
  <si>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</si>
  <si>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</si>
  <si>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</si>
  <si>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</si>
  <si>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</si>
  <si>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</si>
  <si>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</si>
  <si>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</si>
  <si>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</si>
  <si>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</si>
  <si>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</si>
  <si>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</si>
  <si>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</si>
  <si>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</si>
  <si>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</si>
  <si>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</si>
  <si>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</si>
  <si>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</si>
  <si>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</si>
  <si>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</si>
  <si>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</si>
  <si>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</si>
  <si>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</si>
  <si>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</si>
  <si>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</si>
  <si>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</si>
  <si>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</si>
  <si>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</si>
  <si>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</si>
  <si>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</si>
  <si>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</si>
  <si>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</si>
  <si>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</si>
  <si>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</si>
  <si>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</si>
  <si>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</si>
  <si>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</si>
  <si>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</si>
  <si>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</si>
  <si>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</si>
  <si>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</si>
  <si>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</si>
  <si>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</si>
  <si>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</si>
  <si>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</si>
  <si>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</si>
  <si>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</si>
  <si>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</si>
  <si>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</si>
  <si>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</si>
  <si>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</si>
  <si>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</si>
  <si>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</si>
  <si>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</si>
  <si>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</si>
  <si>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</si>
  <si>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</si>
  <si>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</si>
  <si>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</si>
  <si>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</si>
  <si>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</si>
  <si>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</si>
  <si>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</si>
  <si>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</si>
  <si>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</si>
  <si>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</si>
  <si>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</si>
  <si>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</si>
  <si>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</si>
  <si>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</si>
  <si>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</si>
  <si>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</si>
  <si>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</si>
  <si>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</si>
  <si>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</si>
  <si>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</si>
  <si>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</si>
  <si>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</si>
  <si>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</si>
  <si>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</si>
  <si>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</si>
  <si>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</si>
  <si>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</si>
  <si>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</si>
  <si>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</si>
  <si>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</si>
  <si>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</si>
  <si>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</si>
  <si>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</si>
  <si>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</si>
  <si>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</si>
  <si>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</si>
  <si>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</si>
  <si>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</si>
  <si>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</si>
  <si>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</si>
  <si>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</si>
  <si>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</si>
  <si>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</si>
  <si>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</si>
  <si>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</si>
  <si>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</si>
  <si>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</si>
  <si>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</si>
  <si>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</si>
  <si>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</si>
  <si>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</si>
  <si>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</si>
  <si>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</si>
  <si>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</si>
  <si>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</si>
  <si>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</si>
  <si>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</si>
  <si>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</si>
  <si>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</si>
  <si>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</si>
  <si>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</si>
  <si>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</si>
  <si>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</si>
  <si>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</si>
  <si>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</si>
  <si>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</si>
  <si>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</si>
  <si>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</si>
  <si>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</si>
  <si>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</si>
  <si>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</si>
  <si>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</si>
  <si>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</si>
  <si>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</si>
  <si>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</si>
  <si>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</si>
  <si>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</si>
  <si>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</si>
  <si>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</si>
  <si>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</si>
  <si>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</si>
  <si>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</si>
  <si>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</si>
  <si>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</si>
  <si>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</si>
  <si>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</si>
  <si>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</si>
  <si>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</si>
  <si>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</si>
  <si>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</si>
  <si>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</si>
  <si>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</si>
  <si>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</si>
  <si>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</si>
  <si>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</si>
  <si>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</si>
  <si>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</si>
  <si>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</si>
  <si>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</si>
  <si>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</si>
  <si>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</si>
  <si>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</si>
  <si>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</si>
  <si>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</si>
  <si>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</si>
  <si>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</si>
  <si>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</si>
  <si>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</si>
  <si>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</si>
  <si>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</si>
  <si>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</si>
  <si>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</si>
  <si>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</si>
  <si>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</si>
  <si>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</si>
  <si>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</si>
  <si>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</si>
  <si>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</si>
  <si>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</si>
  <si>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</si>
  <si>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</si>
  <si>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</si>
  <si>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</si>
  <si>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</si>
  <si>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</si>
  <si>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</si>
  <si>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</si>
  <si>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</si>
  <si>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</si>
  <si>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</si>
  <si>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</si>
  <si>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</si>
  <si>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</si>
  <si>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</si>
  <si>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</si>
  <si>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</si>
  <si>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</si>
  <si>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</si>
  <si>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</si>
  <si>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</si>
  <si>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</si>
  <si>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</si>
  <si>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</si>
  <si>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</si>
  <si>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</si>
  <si>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</si>
  <si>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</si>
  <si>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</si>
  <si>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</si>
  <si>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</si>
  <si>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</si>
  <si>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</si>
  <si>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</si>
  <si>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</si>
  <si>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</si>
  <si>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</si>
  <si>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</si>
  <si>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</si>
  <si>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</si>
  <si>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</si>
  <si>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</si>
  <si>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</si>
  <si>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</si>
  <si>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</si>
  <si>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</si>
  <si>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</si>
  <si>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</si>
  <si>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</si>
  <si>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</si>
  <si>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</si>
  <si>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</si>
  <si>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</si>
  <si>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</si>
  <si>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</si>
  <si>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</si>
  <si>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</si>
  <si>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</si>
  <si>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</si>
  <si>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</si>
  <si>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</si>
  <si>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</si>
  <si>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</si>
  <si>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</si>
  <si>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</si>
  <si>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</si>
  <si>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</si>
  <si>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</si>
  <si>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</si>
  <si>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</si>
  <si>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</si>
  <si>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</si>
  <si>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</si>
  <si>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</si>
  <si>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</si>
  <si>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</si>
  <si>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</si>
  <si>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</si>
  <si>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</si>
  <si>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</si>
  <si>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</si>
  <si>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</si>
  <si>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</si>
  <si>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</si>
  <si>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</si>
  <si>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</si>
  <si>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</si>
  <si>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</si>
  <si>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</si>
  <si>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</si>
  <si>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</si>
  <si>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</si>
  <si>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</si>
  <si>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</si>
  <si>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</si>
  <si>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</si>
  <si>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</si>
  <si>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</si>
  <si>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</si>
  <si>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</si>
  <si>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</si>
  <si>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</si>
  <si>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</si>
  <si>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</si>
  <si>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</si>
  <si>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</si>
  <si>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</si>
  <si>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</si>
  <si>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</si>
  <si>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</si>
  <si>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</si>
  <si>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</si>
  <si>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</si>
  <si>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</si>
  <si>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</si>
  <si>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</si>
  <si>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</si>
  <si>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</si>
  <si>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</si>
  <si>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</si>
  <si>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</si>
  <si>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</si>
  <si>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</si>
  <si>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</si>
  <si>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</si>
  <si>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</si>
  <si>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</si>
  <si>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</si>
  <si>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</si>
  <si>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</si>
  <si>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</si>
  <si>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</si>
  <si>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</si>
  <si>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</si>
  <si>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</si>
  <si>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</si>
  <si>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</si>
  <si>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</si>
  <si>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</si>
  <si>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</si>
  <si>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</si>
  <si>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</si>
  <si>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</si>
  <si>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</si>
  <si>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</si>
  <si>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</si>
  <si>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</si>
  <si>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</si>
  <si>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</si>
  <si>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</si>
  <si>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</si>
  <si>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</si>
  <si>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</si>
  <si>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</si>
  <si>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</si>
  <si>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</si>
  <si>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</si>
  <si>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</si>
  <si>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</si>
  <si>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</si>
  <si>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</si>
  <si>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</si>
  <si>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</si>
  <si>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</si>
  <si>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</si>
  <si>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</si>
  <si>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</si>
  <si>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</si>
  <si>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</si>
  <si>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</si>
  <si>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</si>
  <si>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</si>
  <si>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</si>
  <si>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</si>
  <si>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</si>
  <si>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</si>
  <si>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</si>
  <si>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</si>
  <si>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</si>
  <si>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</si>
  <si>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</si>
  <si>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</si>
  <si>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</si>
  <si>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</si>
  <si>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</si>
  <si>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</si>
  <si>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</si>
  <si>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</si>
  <si>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</si>
  <si>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</si>
  <si>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</si>
  <si>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</si>
  <si>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</si>
  <si>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</si>
  <si>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</si>
  <si>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</si>
  <si>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</si>
  <si>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</si>
  <si>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</si>
  <si>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</si>
  <si>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</si>
  <si>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</si>
  <si>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</si>
  <si>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</si>
  <si>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</si>
  <si>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</si>
  <si>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</si>
  <si>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</si>
  <si>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</si>
  <si>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</si>
  <si>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</si>
  <si>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</si>
  <si>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</si>
  <si>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</si>
  <si>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</si>
  <si>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</si>
  <si>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</si>
  <si>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</si>
  <si>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</si>
  <si>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</si>
  <si>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</si>
  <si>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</si>
  <si>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</si>
  <si>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</si>
  <si>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</si>
  <si>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</si>
  <si>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</si>
  <si>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</si>
  <si>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</si>
  <si>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</si>
  <si>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</si>
  <si>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</si>
  <si>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</si>
  <si>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</si>
  <si>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</si>
  <si>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</si>
  <si>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</si>
  <si>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</si>
  <si>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</si>
  <si>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</si>
  <si>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</si>
  <si>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</si>
  <si>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</si>
  <si>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</si>
  <si>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</si>
  <si>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</si>
  <si>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</si>
  <si>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</si>
  <si>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</si>
  <si>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</si>
  <si>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</si>
  <si>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</si>
  <si>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</si>
  <si>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</si>
  <si>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</si>
  <si>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</si>
  <si>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</si>
  <si>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</si>
  <si>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</si>
  <si>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</si>
  <si>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</si>
  <si>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</si>
  <si>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</si>
  <si>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</si>
  <si>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</si>
  <si>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</si>
  <si>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</si>
  <si>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</si>
  <si>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</si>
  <si>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</si>
  <si>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</si>
  <si>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</si>
  <si>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</si>
  <si>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</si>
  <si>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</si>
  <si>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</si>
  <si>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</si>
  <si>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</si>
  <si>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</si>
  <si>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</si>
  <si>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</si>
  <si>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</si>
  <si>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</si>
  <si>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</si>
  <si>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</si>
  <si>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</si>
  <si>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</si>
  <si>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</si>
  <si>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</si>
  <si>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</si>
  <si>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</si>
  <si>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</si>
  <si>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</si>
  <si>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</si>
  <si>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</si>
  <si>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</si>
  <si>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</si>
  <si>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</si>
  <si>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</si>
  <si>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</si>
  <si>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</si>
  <si>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</si>
  <si>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</si>
  <si>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</si>
  <si>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</si>
  <si>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</si>
  <si>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</si>
  <si>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</si>
  <si>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</si>
  <si>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</si>
  <si>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</si>
  <si>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</si>
  <si>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</si>
  <si>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</si>
  <si>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</si>
  <si>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</si>
  <si>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</si>
  <si>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</si>
  <si>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</si>
  <si>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</si>
  <si>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</si>
  <si>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</si>
  <si>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</si>
  <si>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</si>
  <si>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</si>
  <si>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</si>
  <si>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</si>
  <si>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</si>
  <si>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</si>
  <si>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</si>
  <si>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</si>
  <si>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</si>
  <si>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</si>
  <si>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</si>
  <si>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</si>
  <si>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</si>
  <si>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</si>
  <si>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</si>
  <si>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</si>
  <si>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</si>
  <si>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</si>
  <si>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</si>
  <si>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</si>
  <si>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</si>
  <si>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</si>
  <si>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</si>
  <si>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</si>
  <si>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</si>
  <si>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</si>
  <si>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</si>
  <si>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</si>
  <si>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</si>
  <si>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</si>
  <si>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</si>
  <si>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</si>
  <si>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</si>
  <si>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</si>
  <si>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</si>
  <si>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</si>
  <si>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</si>
  <si>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</si>
  <si>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</si>
  <si>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</si>
  <si>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</si>
  <si>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</si>
  <si>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</si>
  <si>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</si>
  <si>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</si>
  <si>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</si>
  <si>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</si>
  <si>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</si>
  <si>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</si>
  <si>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</si>
  <si>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</si>
  <si>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</si>
  <si>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</si>
  <si>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</si>
  <si>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</si>
  <si>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</si>
  <si>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</si>
  <si>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</si>
  <si>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</si>
  <si>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</si>
  <si>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</si>
  <si>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</si>
  <si>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</si>
  <si>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</si>
  <si>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</si>
  <si>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</si>
  <si>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</si>
  <si>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</si>
  <si>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</si>
  <si>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</si>
  <si>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</si>
  <si>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</si>
  <si>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</si>
  <si>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</si>
  <si>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</si>
  <si>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</si>
  <si>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</si>
  <si>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</si>
  <si>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</si>
  <si>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</si>
  <si>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</si>
  <si>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</si>
  <si>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</si>
  <si>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</si>
  <si>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</si>
  <si>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</si>
  <si>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</si>
  <si>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</si>
  <si>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</si>
  <si>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</si>
  <si>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</si>
  <si>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</si>
  <si>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</si>
  <si>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</si>
  <si>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</si>
  <si>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</si>
  <si>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</si>
  <si>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</si>
  <si>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</si>
  <si>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</si>
  <si>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</si>
  <si>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</si>
  <si>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</si>
  <si>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</si>
  <si>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</si>
  <si>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</si>
  <si>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</si>
  <si>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</si>
  <si>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</si>
  <si>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</si>
  <si>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</si>
  <si>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</si>
  <si>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</si>
  <si>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</si>
  <si>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</si>
  <si>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</si>
  <si>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</si>
  <si>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</si>
  <si>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</si>
  <si>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</si>
  <si>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</si>
  <si>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</si>
  <si>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</si>
  <si>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</si>
  <si>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</si>
  <si>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</si>
  <si>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</si>
  <si>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</si>
  <si>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</si>
  <si>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</si>
  <si>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</si>
  <si>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</si>
  <si>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</si>
  <si>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</si>
  <si>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</si>
  <si>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</si>
  <si>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</si>
  <si>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</si>
  <si>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</si>
  <si>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</si>
  <si>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</si>
  <si>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</si>
  <si>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</si>
  <si>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</si>
  <si>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</si>
  <si>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</si>
  <si>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</si>
  <si>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</si>
  <si>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</si>
  <si>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</si>
  <si>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</si>
  <si>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</si>
  <si>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</si>
  <si>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</si>
  <si>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</si>
  <si>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</si>
  <si>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</si>
  <si>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</si>
  <si>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</si>
  <si>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</si>
  <si>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</si>
  <si>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</si>
  <si>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</si>
  <si>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</si>
  <si>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</si>
  <si>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</si>
  <si>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</si>
  <si>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</si>
  <si>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</si>
  <si>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</si>
  <si>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</si>
  <si>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</si>
  <si>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</si>
  <si>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</si>
  <si>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</si>
  <si>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</si>
  <si>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</si>
  <si>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</si>
  <si>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</si>
  <si>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</si>
  <si>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</si>
  <si>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</si>
  <si>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</si>
  <si>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</si>
  <si>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</si>
  <si>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</si>
  <si>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</si>
  <si>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</si>
  <si>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</si>
  <si>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</si>
  <si>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</si>
  <si>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</si>
  <si>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</si>
  <si>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</si>
  <si>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</si>
  <si>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</si>
  <si>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</si>
  <si>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</si>
  <si>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</si>
  <si>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</si>
  <si>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</si>
  <si>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</si>
  <si>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</si>
  <si>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</si>
  <si>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</si>
  <si>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</si>
  <si>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</si>
  <si>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</si>
  <si>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</si>
  <si>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</si>
  <si>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</si>
  <si>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</si>
  <si>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</si>
  <si>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</si>
  <si>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</si>
  <si>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</si>
  <si>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</si>
  <si>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</si>
  <si>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</si>
  <si>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</si>
  <si>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</si>
  <si>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</si>
  <si>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</si>
  <si>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</si>
  <si>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</si>
  <si>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</si>
  <si>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</si>
  <si>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</si>
  <si>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</si>
  <si>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</si>
  <si>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</si>
  <si>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</si>
  <si>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</si>
  <si>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</si>
  <si>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</si>
  <si>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</si>
  <si>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</si>
  <si>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</si>
  <si>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</si>
  <si>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</si>
  <si>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</si>
  <si>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</si>
  <si>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</si>
  <si>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</si>
  <si>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</si>
  <si>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</si>
  <si>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</si>
  <si>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</si>
  <si>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</si>
  <si>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</si>
  <si>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</si>
  <si>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</si>
  <si>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</si>
  <si>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</si>
  <si>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</si>
  <si>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</si>
  <si>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</si>
  <si>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</si>
  <si>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</si>
  <si>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</si>
  <si>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</si>
  <si>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</si>
  <si>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</si>
  <si>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</si>
  <si>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</si>
  <si>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</si>
  <si>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</si>
  <si>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</si>
  <si>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</si>
  <si>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</si>
  <si>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</si>
  <si>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</si>
  <si>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</si>
  <si>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</si>
  <si>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</si>
  <si>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</si>
  <si>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</si>
  <si>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</si>
  <si>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</si>
  <si>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</si>
  <si>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</si>
  <si>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</si>
  <si>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</si>
  <si>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</si>
  <si>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</si>
  <si>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</si>
  <si>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</si>
  <si>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</si>
  <si>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</si>
  <si>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</si>
  <si>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</si>
  <si>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</si>
  <si>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</si>
  <si>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</si>
  <si>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</si>
  <si>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</si>
  <si>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</si>
  <si>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</si>
  <si>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</si>
  <si>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</si>
  <si>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</si>
  <si>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</si>
  <si>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</si>
  <si>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</si>
  <si>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</si>
  <si>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</si>
  <si>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</si>
  <si>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</si>
  <si>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</si>
  <si>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</si>
  <si>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</si>
  <si>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</si>
  <si>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</si>
  <si>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</si>
  <si>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</si>
  <si>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</si>
  <si>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</si>
  <si>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</si>
  <si>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</si>
  <si>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</si>
  <si>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</si>
  <si>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</si>
  <si>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</si>
  <si>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</si>
  <si>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</si>
  <si>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</si>
  <si>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</si>
  <si>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</si>
  <si>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</si>
  <si>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</si>
  <si>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</si>
  <si>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</si>
  <si>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</si>
  <si>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</si>
  <si>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</si>
  <si>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</si>
  <si>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</si>
  <si>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</si>
  <si>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</si>
  <si>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</si>
  <si>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</si>
  <si>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</si>
  <si>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</si>
  <si>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</si>
  <si>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</si>
  <si>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</si>
  <si>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</si>
  <si>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</si>
  <si>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</si>
  <si>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</si>
  <si>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</si>
  <si>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</si>
  <si>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</si>
  <si>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</si>
  <si>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</si>
  <si>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</si>
  <si>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</si>
  <si>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</si>
  <si>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</si>
  <si>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</si>
  <si>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</si>
  <si>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</si>
  <si>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</si>
  <si>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</si>
  <si>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</si>
  <si>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</si>
  <si>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</si>
  <si>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</si>
  <si>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</si>
  <si>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</si>
  <si>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</si>
  <si>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</si>
  <si>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</si>
  <si>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</si>
  <si>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</si>
  <si>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</si>
  <si>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</si>
  <si>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</si>
  <si>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</si>
  <si>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</si>
  <si>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</si>
  <si>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</si>
  <si>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</si>
  <si>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</si>
  <si>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</si>
  <si>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</si>
  <si>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</si>
  <si>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</si>
  <si>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</si>
  <si>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</si>
  <si>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</si>
  <si>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</si>
  <si>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</si>
  <si>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</si>
  <si>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</si>
  <si>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</si>
  <si>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</si>
  <si>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</si>
  <si>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</si>
  <si>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</si>
  <si>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</si>
  <si>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</si>
  <si>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</si>
  <si>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</si>
  <si>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</si>
  <si>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</si>
  <si>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</si>
  <si>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</si>
  <si>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</si>
  <si>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</si>
  <si>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</si>
  <si>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</si>
  <si>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</si>
  <si>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</si>
  <si>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</si>
  <si>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</si>
  <si>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</si>
  <si>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</si>
  <si>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</si>
  <si>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</si>
  <si>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</si>
  <si>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</si>
  <si>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</si>
  <si>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</si>
  <si>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</si>
  <si>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</si>
  <si>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</si>
  <si>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</si>
  <si>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</si>
  <si>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</si>
  <si>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</si>
  <si>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</si>
  <si>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</si>
  <si>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</si>
  <si>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</si>
  <si>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</si>
  <si>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</si>
  <si>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</si>
  <si>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</si>
  <si>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</si>
  <si>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</si>
  <si>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</si>
  <si>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</si>
  <si>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</si>
  <si>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</si>
  <si>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</si>
  <si>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</si>
  <si>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</si>
  <si>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</si>
  <si>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</si>
  <si>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</si>
  <si>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</si>
  <si>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</si>
  <si>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</si>
  <si>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</si>
  <si>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</si>
  <si>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</si>
  <si>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</si>
  <si>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</si>
  <si>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</si>
  <si>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</si>
  <si>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</si>
  <si>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</si>
  <si>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</si>
  <si>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</si>
  <si>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</si>
  <si>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</si>
  <si>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</si>
  <si>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</si>
  <si>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</si>
  <si>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</si>
  <si>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</si>
  <si>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</si>
  <si>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</si>
  <si>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</si>
  <si>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</si>
  <si>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</si>
  <si>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</si>
  <si>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</si>
  <si>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</si>
  <si>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</si>
  <si>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</si>
  <si>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</si>
  <si>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</si>
  <si>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</si>
  <si>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</si>
  <si>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</si>
  <si>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</si>
  <si>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</si>
  <si>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</si>
  <si>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</si>
  <si>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</si>
  <si>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</si>
  <si>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</si>
  <si>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</si>
  <si>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</si>
  <si>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</si>
  <si>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</si>
  <si>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</si>
  <si>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</si>
  <si>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</si>
  <si>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</si>
  <si>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</si>
  <si>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</si>
  <si>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</si>
  <si>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</si>
  <si>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</si>
  <si>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</si>
  <si>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</si>
  <si>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</si>
  <si>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</si>
  <si>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</si>
  <si>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</si>
  <si>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</si>
  <si>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</si>
  <si>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</si>
  <si>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</si>
  <si>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</si>
  <si>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</si>
  <si>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</si>
  <si>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</si>
  <si>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</si>
  <si>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</si>
  <si>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</si>
  <si>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</si>
  <si>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</si>
  <si>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</si>
  <si>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</si>
  <si>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</si>
  <si>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</si>
  <si>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</si>
  <si>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</si>
  <si>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</si>
  <si>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</si>
  <si>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</si>
  <si>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</si>
  <si>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</si>
  <si>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</si>
  <si>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</si>
  <si>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</si>
  <si>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</si>
  <si>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</si>
  <si>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</si>
  <si>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</si>
  <si>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</si>
  <si>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</si>
  <si>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</si>
  <si>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</si>
  <si>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</si>
  <si>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</si>
  <si>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</si>
  <si>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</si>
  <si>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</si>
  <si>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</si>
  <si>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</si>
  <si>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</si>
  <si>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</si>
  <si>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</si>
  <si>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</si>
  <si>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</si>
  <si>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</si>
  <si>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</si>
  <si>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</si>
  <si>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</si>
  <si>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</si>
  <si>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</si>
  <si>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</si>
  <si>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</si>
  <si>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</si>
  <si>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</si>
  <si>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</si>
  <si>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</si>
  <si>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</si>
  <si>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</si>
  <si>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</si>
  <si>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</si>
  <si>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</si>
  <si>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</si>
  <si>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</si>
  <si>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</si>
  <si>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</si>
  <si>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</si>
  <si>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</si>
  <si>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</si>
  <si>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</si>
  <si>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</si>
  <si>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</si>
  <si>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</si>
  <si>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</si>
  <si>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</si>
  <si>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</si>
  <si>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</si>
  <si>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</si>
  <si>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</si>
  <si>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</si>
  <si>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</si>
  <si>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</si>
  <si>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</si>
  <si>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</si>
  <si>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</si>
  <si>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</si>
  <si>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</si>
  <si>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</si>
  <si>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</si>
  <si>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</si>
  <si>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</si>
  <si>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</si>
  <si>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</si>
  <si>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</si>
  <si>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</si>
  <si>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</si>
  <si>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</si>
  <si>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</si>
  <si>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</si>
  <si>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</si>
  <si>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</si>
  <si>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</si>
  <si>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</si>
  <si>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</si>
  <si>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</si>
  <si>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</si>
  <si>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</si>
  <si>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</si>
  <si>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</si>
  <si>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</si>
  <si>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</si>
  <si>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</si>
  <si>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</si>
  <si>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</si>
  <si>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</si>
  <si>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</si>
  <si>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</si>
  <si>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</si>
  <si>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</si>
  <si>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</si>
  <si>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</si>
  <si>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</si>
  <si>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</si>
  <si>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</si>
  <si>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</si>
  <si>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</si>
  <si>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</si>
  <si>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</si>
  <si>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</si>
  <si>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</si>
  <si>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</si>
  <si>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</si>
  <si>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</si>
  <si>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</si>
  <si>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</si>
  <si>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</si>
  <si>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</si>
  <si>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</si>
  <si>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</si>
  <si>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</si>
  <si>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</si>
  <si>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</si>
  <si>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</si>
  <si>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</si>
  <si>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</si>
  <si>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</si>
  <si>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</si>
  <si>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</si>
  <si>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</si>
  <si>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</si>
  <si>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</si>
  <si>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</si>
  <si>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</si>
  <si>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</si>
  <si>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</si>
  <si>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</si>
  <si>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</si>
  <si>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</si>
  <si>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</si>
  <si>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</si>
  <si>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</si>
  <si>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</si>
  <si>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</si>
  <si>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</si>
  <si>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</si>
  <si>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</si>
  <si>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</si>
  <si>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</si>
  <si>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</si>
  <si>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</si>
  <si>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</si>
  <si>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</si>
  <si>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</si>
  <si>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</si>
  <si>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</si>
  <si>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</si>
  <si>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</si>
  <si>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</si>
  <si>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</si>
  <si>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</si>
  <si>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</si>
  <si>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</si>
  <si>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</si>
  <si>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</si>
  <si>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</si>
  <si>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</si>
  <si>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</si>
  <si>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</si>
  <si>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</si>
  <si>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</si>
  <si>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</si>
  <si>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</si>
  <si>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</si>
  <si>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</si>
  <si>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</si>
  <si>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</si>
  <si>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</si>
  <si>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</si>
  <si>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</si>
  <si>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</si>
  <si>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</si>
  <si>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</si>
  <si>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</si>
  <si>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</si>
  <si>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</si>
  <si>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</si>
  <si>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</si>
  <si>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</si>
  <si>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</si>
  <si>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</si>
  <si>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</si>
  <si>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</si>
  <si>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</si>
  <si>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</si>
  <si>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</si>
  <si>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</si>
  <si>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</si>
  <si>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</si>
  <si>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</si>
  <si>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</si>
  <si>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</si>
  <si>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</si>
  <si>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</si>
  <si>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</si>
  <si>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</si>
  <si>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</si>
  <si>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</si>
  <si>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</si>
  <si>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</si>
  <si>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</si>
  <si>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</si>
  <si>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</si>
  <si>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</si>
  <si>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</si>
  <si>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</si>
  <si>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</si>
  <si>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</si>
  <si>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</si>
  <si>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</si>
  <si>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</si>
  <si>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</si>
  <si>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</si>
  <si>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</si>
  <si>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</si>
  <si>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</si>
  <si>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</si>
  <si>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</si>
  <si>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</si>
  <si>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</si>
  <si>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</si>
  <si>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</si>
  <si>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</si>
  <si>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</si>
  <si>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</si>
  <si>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</si>
  <si>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</si>
  <si>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</si>
  <si>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</si>
  <si>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</si>
  <si>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</si>
  <si>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</si>
  <si>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</si>
  <si>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</si>
  <si>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</si>
  <si>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</si>
  <si>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</si>
  <si>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</si>
  <si>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</si>
  <si>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</si>
  <si>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</si>
  <si>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</si>
  <si>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</si>
  <si>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</si>
  <si>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</si>
  <si>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</si>
  <si>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</si>
  <si>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</si>
  <si>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</si>
  <si>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</si>
  <si>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</si>
  <si>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</si>
  <si>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</si>
  <si>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</si>
  <si>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</si>
  <si>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</si>
  <si>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</si>
  <si>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</si>
  <si>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</si>
  <si>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</si>
  <si>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</si>
  <si>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</si>
  <si>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</si>
  <si>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</si>
  <si>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</si>
  <si>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</si>
  <si>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</si>
  <si>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</si>
  <si>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</si>
  <si>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</si>
  <si>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</si>
  <si>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</si>
  <si>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</si>
  <si>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</si>
  <si>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</si>
  <si>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</si>
  <si>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</si>
  <si>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</si>
  <si>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</si>
  <si>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</si>
  <si>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</si>
  <si>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</si>
  <si>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</si>
  <si>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</si>
  <si>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</si>
  <si>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</si>
  <si>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</si>
  <si>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</si>
  <si>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</si>
  <si>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</si>
  <si>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</si>
  <si>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</si>
  <si>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</si>
  <si>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</si>
  <si>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</si>
  <si>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</si>
  <si>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</si>
  <si>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</si>
  <si>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</si>
  <si>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</si>
  <si>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</si>
  <si>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</si>
  <si>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</si>
  <si>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</si>
  <si>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</si>
  <si>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</si>
  <si>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</si>
  <si>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</si>
  <si>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</si>
  <si>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</si>
  <si>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</si>
  <si>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</si>
  <si>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</si>
  <si>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</si>
  <si>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</si>
  <si>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</si>
  <si>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</si>
  <si>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</si>
  <si>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</si>
  <si>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</si>
  <si>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</si>
  <si>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</si>
  <si>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</si>
  <si>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</si>
  <si>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</si>
  <si>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</si>
  <si>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</si>
  <si>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</si>
  <si>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</si>
  <si>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</si>
  <si>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</si>
  <si>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</si>
  <si>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</si>
  <si>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</si>
  <si>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</si>
  <si>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</si>
  <si>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</si>
  <si>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</si>
  <si>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</si>
  <si>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</si>
  <si>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</si>
  <si>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</si>
  <si>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</si>
  <si>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</si>
  <si>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</si>
  <si>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</si>
  <si>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</si>
  <si>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</si>
  <si>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</si>
  <si>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</si>
  <si>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</si>
  <si>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</si>
  <si>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</si>
  <si>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</si>
  <si>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</si>
  <si>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</si>
  <si>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</si>
  <si>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</si>
  <si>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</si>
  <si>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</si>
  <si>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</si>
  <si>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</si>
  <si>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</si>
  <si>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</si>
  <si>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</si>
  <si>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</si>
  <si>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</si>
  <si>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</si>
  <si>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</si>
  <si>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</si>
  <si>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</si>
  <si>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</si>
  <si>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</si>
  <si>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</si>
  <si>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</si>
  <si>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</si>
  <si>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</si>
  <si>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</si>
  <si>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</si>
  <si>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</si>
  <si>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</si>
  <si>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</si>
  <si>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</si>
  <si>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</si>
  <si>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</si>
  <si>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</si>
  <si>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</si>
  <si>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</si>
  <si>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</si>
  <si>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</si>
  <si>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</si>
  <si>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</si>
  <si>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</si>
  <si>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</si>
  <si>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</si>
  <si>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</si>
  <si>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</si>
  <si>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</si>
  <si>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</si>
  <si>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</si>
  <si>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</si>
  <si>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</si>
  <si>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</si>
  <si>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</si>
  <si>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</si>
  <si>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</si>
  <si>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</si>
  <si>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</si>
  <si>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</si>
  <si>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</si>
  <si>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</si>
  <si>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</si>
  <si>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</si>
  <si>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</si>
  <si>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</si>
  <si>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</si>
  <si>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</si>
  <si>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</si>
  <si>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</si>
  <si>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</si>
  <si>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</si>
  <si>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</si>
  <si>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</si>
  <si>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</si>
  <si>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</si>
  <si>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</si>
  <si>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</si>
  <si>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</si>
  <si>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</si>
  <si>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</si>
  <si>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</si>
  <si>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</si>
  <si>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</si>
  <si>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</si>
  <si>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</si>
  <si>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</si>
  <si>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</si>
  <si>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</si>
  <si>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</si>
  <si>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</si>
  <si>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</si>
  <si>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</si>
  <si>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</si>
  <si>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</si>
  <si>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</si>
  <si>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</si>
  <si>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</si>
  <si>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</si>
  <si>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</si>
  <si>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</si>
  <si>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</si>
  <si>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</si>
  <si>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</si>
  <si>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</si>
  <si>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</si>
  <si>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</si>
  <si>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</si>
  <si>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</si>
  <si>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</si>
  <si>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</si>
  <si>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</si>
  <si>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</si>
  <si>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</si>
  <si>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</si>
  <si>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</si>
  <si>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</si>
  <si>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</si>
  <si>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</si>
  <si>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</si>
  <si>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</si>
  <si>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</si>
  <si>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</si>
  <si>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</si>
  <si>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</si>
  <si>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</si>
  <si>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</si>
  <si>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</si>
  <si>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</si>
  <si>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</si>
  <si>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</si>
  <si>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</si>
  <si>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</si>
  <si>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</si>
  <si>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</si>
  <si>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</si>
  <si>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</si>
  <si>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</si>
  <si>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</si>
  <si>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</si>
  <si>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</si>
  <si>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</si>
  <si>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</si>
  <si>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</si>
  <si>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</si>
  <si>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</si>
  <si>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</si>
  <si>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</si>
  <si>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</si>
  <si>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</si>
  <si>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</si>
  <si>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</si>
  <si>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</si>
  <si>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</si>
  <si>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</si>
  <si>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</si>
  <si>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</si>
  <si>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</si>
  <si>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</si>
  <si>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</si>
  <si>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</si>
  <si>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</si>
  <si>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</si>
  <si>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</si>
  <si>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</si>
  <si>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</si>
  <si>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</si>
  <si>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</si>
  <si>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</si>
  <si>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</si>
  <si>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</si>
  <si>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</si>
  <si>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</si>
  <si>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</si>
  <si>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</si>
  <si>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</si>
  <si>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</si>
  <si>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</si>
  <si>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</si>
  <si>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</si>
  <si>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</si>
  <si>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</si>
  <si>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</si>
  <si>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</si>
  <si>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</si>
  <si>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</si>
  <si>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</si>
  <si>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</si>
  <si>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</si>
  <si>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</si>
  <si>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</si>
  <si>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</si>
  <si>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</si>
  <si>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</si>
  <si>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</si>
  <si>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</si>
  <si>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</si>
  <si>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</si>
  <si>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</si>
  <si>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</si>
  <si>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</si>
  <si>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</si>
  <si>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</si>
  <si>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</si>
  <si>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</si>
  <si>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</si>
  <si>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</si>
  <si>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</si>
  <si>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</si>
  <si>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</si>
  <si>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</si>
  <si>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</si>
  <si>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</si>
  <si>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</si>
  <si>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</si>
  <si>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</si>
  <si>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</si>
  <si>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</si>
  <si>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</si>
  <si>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</si>
  <si>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</si>
  <si>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</si>
  <si>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</si>
  <si>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</si>
  <si>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</si>
  <si>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</si>
  <si>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</si>
  <si>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</si>
  <si>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</si>
  <si>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</si>
  <si>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</si>
  <si>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</si>
  <si>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</si>
  <si>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</si>
  <si>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</si>
  <si>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</si>
  <si>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</si>
  <si>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</si>
  <si>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</si>
  <si>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</si>
  <si>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</si>
  <si>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</si>
  <si>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</si>
  <si>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</si>
  <si>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</si>
  <si>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</si>
  <si>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</si>
  <si>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</si>
  <si>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</si>
  <si>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</si>
  <si>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</si>
  <si>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</si>
  <si>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</si>
  <si>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</si>
  <si>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</si>
  <si>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</si>
  <si>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</si>
  <si>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</si>
  <si>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</si>
  <si>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</si>
  <si>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</si>
  <si>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</si>
  <si>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</si>
  <si>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</si>
  <si>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</si>
  <si>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</si>
  <si>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</si>
  <si>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</si>
  <si>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</si>
  <si>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</si>
  <si>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</si>
  <si>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</si>
  <si>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</si>
  <si>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</si>
  <si>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</si>
  <si>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</si>
  <si>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</si>
  <si>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</si>
  <si>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</si>
  <si>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</si>
  <si>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</si>
  <si>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</si>
  <si>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</si>
  <si>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</si>
  <si>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</si>
  <si>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</si>
  <si>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</si>
  <si>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</si>
  <si>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</si>
  <si>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</si>
  <si>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</si>
  <si>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</si>
  <si>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</si>
  <si>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</si>
  <si>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</si>
  <si>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</si>
  <si>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</si>
  <si>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</si>
  <si>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</si>
  <si>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</si>
  <si>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</si>
  <si>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</si>
  <si>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</si>
  <si>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</si>
  <si>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</si>
  <si>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</si>
  <si>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</si>
  <si>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</si>
  <si>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</si>
  <si>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</si>
  <si>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</si>
  <si>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</si>
  <si>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</si>
  <si>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</si>
  <si>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</si>
  <si>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</si>
  <si>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</si>
  <si>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</si>
  <si>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</si>
  <si>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</si>
  <si>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</si>
  <si>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</si>
  <si>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</si>
  <si>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</si>
  <si>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</si>
  <si>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</si>
  <si>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</si>
  <si>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</si>
  <si>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</si>
  <si>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</si>
  <si>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</si>
  <si>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</si>
  <si>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</si>
  <si>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</si>
  <si>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</si>
  <si>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</si>
  <si>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</si>
  <si>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</si>
  <si>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</si>
  <si>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</si>
  <si>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</si>
  <si>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</si>
  <si>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</si>
  <si>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</si>
  <si>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</si>
  <si>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</si>
  <si>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</si>
  <si>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</si>
  <si>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</si>
  <si>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</si>
  <si>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</si>
  <si>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</si>
  <si>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</si>
  <si>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</si>
  <si>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</si>
  <si>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</si>
  <si>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</si>
  <si>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</si>
  <si>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</si>
  <si>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</si>
  <si>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</si>
  <si>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</si>
  <si>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</si>
  <si>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</si>
  <si>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</si>
  <si>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</si>
  <si>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</si>
  <si>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</si>
  <si>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</si>
  <si>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</si>
  <si>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</si>
  <si>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</si>
  <si>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</si>
  <si>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</si>
  <si>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</si>
  <si>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</si>
  <si>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</si>
  <si>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</si>
  <si>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</si>
  <si>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</si>
  <si>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</si>
  <si>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</si>
  <si>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</si>
  <si>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</si>
  <si>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</si>
  <si>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</si>
  <si>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</si>
  <si>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</si>
  <si>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</si>
  <si>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</si>
  <si>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</si>
  <si>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</si>
  <si>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</si>
  <si>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</si>
  <si>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</si>
  <si>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</si>
  <si>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</si>
  <si>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</si>
  <si>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</si>
  <si>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</si>
  <si>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</si>
  <si>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</si>
  <si>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</si>
  <si>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</si>
  <si>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</si>
  <si>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</si>
  <si>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</si>
  <si>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</si>
  <si>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</si>
  <si>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</si>
  <si>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</si>
  <si>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</si>
  <si>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</si>
  <si>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</si>
  <si>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</si>
  <si>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</si>
  <si>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</si>
  <si>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</si>
  <si>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</si>
  <si>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</si>
  <si>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</si>
  <si>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</si>
  <si>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</si>
  <si>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</si>
  <si>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</si>
  <si>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</si>
  <si>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</si>
  <si>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</si>
  <si>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</si>
  <si>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</si>
  <si>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</si>
  <si>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</si>
  <si>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</si>
  <si>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</si>
  <si>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</si>
  <si>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</si>
  <si>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</si>
  <si>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</si>
  <si>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</si>
  <si>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</si>
  <si>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</si>
  <si>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</si>
  <si>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</si>
  <si>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</si>
  <si>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</si>
  <si>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</si>
  <si>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</si>
  <si>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</si>
  <si>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</si>
  <si>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</si>
  <si>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</si>
  <si>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</si>
  <si>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</si>
  <si>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</si>
  <si>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</si>
  <si>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</si>
  <si>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</si>
  <si>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</si>
  <si>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</si>
  <si>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</si>
  <si>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</si>
  <si>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</si>
  <si>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</si>
  <si>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</si>
  <si>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</si>
  <si>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</si>
  <si>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</si>
  <si>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</si>
  <si>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</si>
  <si>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</si>
  <si>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</si>
  <si>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</si>
  <si>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</si>
  <si>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</si>
  <si>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</si>
  <si>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</si>
  <si>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</si>
  <si>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</si>
  <si>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</si>
  <si>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</si>
  <si>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</si>
  <si>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</si>
  <si>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</si>
  <si>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</si>
  <si>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</si>
  <si>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</si>
  <si>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</si>
  <si>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</si>
  <si>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</si>
  <si>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</si>
  <si>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</si>
  <si>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</si>
  <si>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</si>
  <si>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</si>
  <si>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</si>
  <si>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</si>
  <si>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</si>
  <si>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</si>
  <si>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</si>
  <si>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</si>
  <si>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</si>
  <si>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</si>
  <si>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</si>
  <si>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</si>
  <si>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</si>
  <si>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</si>
  <si>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</si>
  <si>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</si>
  <si>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</si>
  <si>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</si>
  <si>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</si>
  <si>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</si>
  <si>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</si>
  <si>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</si>
  <si>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</si>
  <si>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</si>
  <si>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</si>
  <si>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</si>
  <si>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</si>
  <si>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</si>
  <si>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</si>
  <si>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</si>
  <si>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</si>
  <si>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</si>
  <si>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</si>
  <si>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</si>
  <si>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</si>
  <si>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</si>
  <si>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</si>
  <si>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</si>
  <si>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</si>
  <si>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</si>
  <si>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</si>
  <si>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</si>
  <si>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</si>
  <si>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</si>
  <si>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</si>
  <si>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</si>
  <si>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</si>
  <si>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</si>
  <si>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</si>
  <si>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</si>
  <si>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</si>
  <si>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</si>
  <si>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</si>
  <si>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</si>
  <si>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</si>
  <si>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</si>
  <si>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</si>
  <si>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</si>
  <si>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</si>
  <si>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</si>
  <si>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</si>
  <si>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</si>
  <si>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</si>
  <si>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</si>
  <si>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</si>
  <si>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</si>
  <si>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</si>
  <si>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</si>
  <si>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</si>
  <si>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</si>
  <si>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</si>
  <si>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</si>
  <si>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</si>
  <si>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</si>
  <si>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</si>
  <si>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</si>
  <si>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</si>
  <si>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</si>
  <si>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</si>
  <si>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</si>
  <si>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</si>
  <si>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</si>
  <si>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</si>
  <si>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</si>
  <si>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</si>
  <si>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</si>
  <si>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</si>
  <si>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</si>
  <si>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</si>
  <si>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</si>
  <si>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</si>
  <si>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</si>
  <si>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</si>
  <si>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</si>
  <si>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</si>
  <si>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</si>
  <si>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</si>
  <si>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</si>
  <si>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</si>
  <si>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</si>
  <si>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</si>
  <si>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</si>
  <si>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</si>
  <si>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</si>
  <si>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</si>
  <si>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</si>
  <si>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</si>
  <si>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</si>
  <si>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</si>
  <si>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</si>
  <si>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</si>
  <si>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</si>
  <si>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</si>
  <si>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</si>
  <si>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</si>
  <si>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</si>
  <si>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</si>
  <si>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</si>
  <si>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</si>
  <si>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</si>
  <si>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</si>
  <si>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</si>
  <si>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</si>
  <si>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</si>
  <si>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</si>
  <si>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</si>
  <si>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</si>
  <si>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</si>
  <si>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</si>
  <si>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</si>
  <si>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</si>
  <si>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</si>
  <si>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</si>
  <si>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</si>
  <si>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</si>
  <si>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</si>
  <si>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</si>
  <si>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</si>
  <si>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</si>
  <si>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</si>
  <si>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</si>
  <si>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</si>
  <si>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</si>
  <si>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</si>
  <si>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</si>
  <si>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</si>
  <si>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</si>
  <si>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</si>
  <si>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</si>
  <si>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</si>
  <si>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</si>
  <si>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</si>
  <si>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</si>
  <si>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</si>
  <si>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</si>
  <si>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</si>
  <si>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</si>
  <si>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</si>
  <si>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</si>
  <si>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</si>
  <si>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</si>
  <si>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</si>
  <si>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</si>
  <si>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</si>
  <si>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</si>
  <si>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</si>
  <si>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</si>
  <si>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</si>
  <si>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</si>
  <si>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</si>
  <si>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</si>
  <si>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</si>
  <si>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</si>
  <si>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</si>
  <si>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</si>
  <si>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</si>
  <si>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</si>
  <si>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</si>
  <si>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</si>
  <si>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</si>
  <si>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</si>
  <si>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</si>
  <si>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</si>
  <si>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</si>
  <si>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</si>
  <si>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</si>
  <si>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</si>
  <si>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</si>
  <si>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</si>
  <si>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</si>
  <si>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</si>
  <si>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</si>
  <si>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</si>
  <si>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</si>
  <si>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</si>
  <si>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</si>
  <si>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</si>
  <si>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</si>
  <si>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</si>
  <si>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</si>
  <si>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</si>
  <si>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</si>
  <si>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</si>
  <si>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</si>
  <si>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</si>
  <si>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</si>
  <si>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</si>
  <si>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</si>
  <si>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</si>
  <si>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</si>
  <si>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</si>
  <si>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</si>
  <si>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</si>
  <si>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</si>
  <si>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</si>
  <si>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</si>
  <si>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</si>
  <si>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</si>
  <si>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</si>
  <si>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</si>
  <si>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</si>
  <si>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</si>
  <si>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</si>
  <si>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</si>
  <si>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</si>
  <si>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</si>
  <si>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</si>
  <si>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</si>
  <si>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</si>
  <si>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</si>
  <si>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</si>
  <si>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</si>
  <si>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</si>
  <si>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</si>
  <si>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</si>
  <si>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</si>
  <si>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</si>
  <si>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</si>
  <si>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</si>
  <si>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</si>
  <si>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</si>
  <si>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</si>
  <si>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</si>
  <si>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</si>
  <si>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</si>
  <si>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</si>
  <si>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</si>
  <si>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</si>
  <si>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</si>
  <si>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</si>
  <si>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</si>
  <si>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</si>
  <si>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</si>
  <si>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</si>
  <si>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</si>
  <si>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</si>
  <si>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</si>
  <si>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</si>
  <si>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</si>
  <si>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</si>
  <si>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</si>
  <si>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</si>
  <si>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</si>
  <si>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</si>
  <si>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</si>
  <si>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</si>
  <si>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</si>
  <si>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</si>
  <si>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</si>
  <si>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</si>
  <si>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</si>
  <si>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</si>
  <si>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</si>
  <si>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</si>
  <si>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</si>
  <si>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</si>
  <si>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</si>
  <si>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</si>
  <si>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</si>
  <si>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</si>
  <si>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</si>
  <si>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</si>
  <si>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</si>
  <si>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</si>
  <si>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</si>
  <si>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</si>
  <si>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</si>
  <si>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</si>
  <si>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</si>
  <si>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</si>
  <si>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</si>
  <si>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</si>
  <si>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</si>
  <si>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</si>
  <si>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</si>
  <si>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</si>
  <si>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</si>
  <si>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</si>
  <si>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</si>
  <si>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</si>
  <si>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</si>
  <si>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</si>
  <si>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</si>
  <si>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</si>
  <si>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</si>
  <si>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</si>
  <si>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</si>
  <si>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</si>
  <si>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</si>
  <si>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</si>
  <si>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</si>
  <si>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</si>
  <si>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</si>
  <si>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</si>
  <si>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</si>
  <si>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</si>
  <si>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</si>
  <si>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</si>
  <si>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</si>
  <si>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</si>
  <si>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</si>
  <si>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</si>
  <si>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</si>
  <si>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</si>
  <si>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</si>
  <si>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</si>
  <si>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</si>
  <si>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</si>
  <si>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</si>
  <si>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</si>
  <si>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</si>
  <si>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</si>
  <si>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</si>
  <si>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</si>
  <si>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</si>
  <si>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</si>
  <si>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</si>
  <si>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</si>
  <si>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</si>
  <si>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</si>
  <si>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</si>
  <si>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</si>
  <si>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</si>
  <si>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</si>
  <si>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</si>
  <si>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</si>
  <si>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</si>
  <si>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</si>
  <si>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</si>
  <si>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</si>
  <si>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</si>
  <si>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</si>
  <si>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</si>
  <si>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</si>
  <si>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</si>
  <si>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</si>
  <si>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</si>
  <si>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</si>
  <si>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</si>
  <si>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</si>
  <si>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</si>
  <si>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</si>
  <si>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</si>
  <si>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</si>
  <si>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</si>
  <si>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</si>
  <si>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</si>
  <si>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</si>
  <si>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</si>
  <si>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</si>
  <si>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</si>
  <si>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</si>
  <si>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</si>
  <si>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</si>
  <si>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</si>
  <si>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</si>
  <si>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</si>
  <si>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</si>
  <si>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</si>
  <si>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</si>
  <si>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</si>
  <si>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</si>
  <si>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</si>
  <si>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</si>
  <si>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</si>
  <si>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</si>
  <si>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</si>
  <si>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</si>
  <si>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</si>
  <si>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</si>
  <si>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</si>
  <si>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</si>
  <si>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</si>
  <si>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</si>
  <si>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</si>
  <si>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</si>
  <si>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</si>
  <si>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</si>
  <si>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</si>
  <si>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</si>
  <si>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</si>
  <si>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</si>
  <si>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</si>
  <si>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</si>
  <si>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</si>
  <si>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</si>
  <si>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</si>
  <si>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</si>
  <si>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</si>
  <si>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</si>
  <si>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</si>
  <si>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</si>
  <si>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</si>
  <si>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</si>
  <si>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</si>
  <si>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</si>
  <si>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</si>
  <si>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</si>
  <si>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</si>
  <si>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</si>
  <si>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</si>
  <si>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</si>
  <si>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</si>
  <si>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</si>
  <si>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</si>
  <si>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</si>
  <si>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</si>
  <si>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</si>
  <si>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</si>
  <si>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</si>
  <si>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</si>
  <si>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</si>
  <si>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</si>
  <si>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</si>
  <si>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</si>
  <si>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</si>
  <si>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</si>
  <si>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</si>
  <si>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</si>
  <si>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</si>
  <si>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</si>
  <si>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</si>
  <si>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</si>
  <si>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</si>
  <si>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</si>
  <si>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</si>
  <si>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</si>
  <si>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</si>
  <si>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</si>
  <si>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</si>
  <si>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</si>
  <si>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</si>
  <si>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</si>
  <si>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</si>
  <si>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</si>
  <si>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</si>
  <si>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</si>
  <si>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</si>
  <si>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</si>
  <si>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</si>
  <si>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</si>
  <si>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</si>
  <si>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</si>
  <si>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</si>
  <si>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</si>
  <si>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</si>
  <si>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</si>
  <si>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</si>
  <si>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</si>
  <si>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</si>
  <si>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</si>
  <si>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</si>
  <si>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</si>
  <si>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</si>
  <si>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</si>
  <si>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</si>
  <si>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</si>
  <si>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</si>
  <si>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</si>
  <si>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</si>
  <si>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</si>
  <si>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</si>
  <si>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</si>
  <si>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</si>
  <si>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</si>
  <si>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</si>
  <si>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</si>
  <si>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</si>
  <si>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</si>
  <si>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</si>
  <si>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</si>
  <si>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</si>
  <si>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</si>
  <si>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</si>
  <si>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</si>
  <si>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</si>
  <si>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</si>
  <si>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</si>
  <si>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</si>
  <si>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</si>
  <si>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</si>
  <si>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</si>
  <si>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</si>
  <si>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</si>
  <si>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</si>
  <si>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</si>
  <si>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</si>
  <si>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</si>
  <si>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</si>
  <si>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</si>
  <si>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</si>
  <si>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</si>
  <si>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</si>
  <si>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</si>
  <si>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</si>
  <si>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</si>
  <si>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</si>
  <si>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</si>
  <si>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</si>
  <si>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</si>
  <si>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</si>
  <si>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</si>
  <si>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</si>
  <si>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</si>
  <si>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</si>
  <si>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</si>
  <si>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</si>
  <si>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</si>
  <si>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</si>
  <si>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</si>
  <si>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</si>
  <si>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</si>
  <si>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</si>
  <si>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</si>
  <si>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</si>
  <si>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</si>
  <si>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</si>
  <si>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</si>
  <si>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</si>
  <si>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</si>
  <si>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</si>
  <si>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</si>
  <si>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</si>
  <si>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</si>
  <si>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</si>
  <si>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</si>
  <si>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</si>
  <si>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</si>
  <si>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</si>
  <si>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</si>
  <si>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</si>
  <si>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</si>
  <si>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</si>
  <si>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</si>
  <si>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</si>
  <si>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</si>
  <si>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</si>
  <si>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</si>
  <si>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</si>
  <si>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</si>
  <si>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</si>
  <si>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</si>
  <si>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</si>
  <si>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</si>
  <si>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</si>
  <si>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</si>
  <si>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</si>
  <si>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</si>
  <si>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</si>
  <si>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</si>
  <si>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</si>
  <si>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</si>
  <si>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</si>
  <si>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</si>
  <si>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</si>
  <si>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</si>
  <si>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</si>
  <si>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</si>
  <si>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</si>
  <si>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</si>
  <si>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</si>
  <si>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</si>
  <si>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</si>
  <si>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</si>
  <si>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</si>
  <si>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</si>
  <si>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</si>
  <si>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</si>
  <si>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</si>
  <si>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</si>
  <si>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</si>
  <si>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</si>
  <si>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</si>
  <si>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</si>
  <si>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</si>
  <si>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</si>
  <si>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</si>
  <si>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</si>
  <si>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</si>
  <si>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</si>
  <si>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</si>
  <si>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</si>
  <si>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</si>
  <si>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</si>
  <si>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</si>
  <si>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</si>
  <si>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</si>
  <si>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</si>
  <si>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</si>
  <si>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</si>
  <si>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</si>
  <si>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</si>
  <si>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</si>
  <si>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</si>
  <si>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</si>
  <si>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</si>
  <si>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</si>
  <si>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</si>
  <si>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</si>
  <si>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</si>
  <si>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</si>
  <si>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</si>
  <si>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</si>
  <si>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</si>
  <si>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</si>
  <si>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</si>
  <si>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</si>
  <si>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</si>
  <si>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</si>
  <si>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</si>
  <si>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</si>
  <si>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</si>
  <si>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</si>
  <si>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</si>
  <si>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</si>
  <si>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</si>
  <si>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</si>
  <si>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</si>
  <si>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</si>
  <si>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</si>
  <si>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</si>
  <si>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</si>
  <si>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</si>
  <si>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</si>
  <si>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</si>
  <si>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</si>
  <si>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</si>
  <si>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</si>
  <si>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</si>
  <si>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</si>
  <si>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</si>
  <si>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</si>
  <si>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</si>
  <si>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</si>
  <si>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</si>
  <si>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</si>
  <si>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</si>
  <si>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</si>
  <si>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</si>
  <si>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</si>
  <si>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</si>
  <si>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</si>
  <si>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</si>
  <si>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</si>
  <si>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</si>
  <si>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</si>
  <si>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</si>
  <si>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</si>
  <si>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</si>
  <si>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</si>
  <si>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</si>
  <si>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</si>
  <si>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</si>
  <si>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</si>
  <si>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</si>
  <si>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</si>
  <si>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</si>
  <si>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</si>
  <si>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</si>
  <si>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</si>
  <si>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</si>
  <si>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</si>
  <si>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</si>
  <si>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</si>
  <si>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</si>
  <si>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</si>
  <si>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</si>
  <si>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</si>
  <si>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</si>
  <si>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</si>
  <si>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</si>
  <si>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</si>
  <si>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</si>
  <si>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</si>
  <si>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</si>
  <si>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</si>
  <si>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</si>
  <si>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</si>
  <si>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</si>
  <si>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</si>
  <si>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</si>
  <si>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</si>
  <si>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</si>
  <si>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</si>
  <si>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</si>
  <si>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</si>
  <si>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</si>
  <si>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</si>
  <si>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</si>
  <si>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</si>
  <si>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</si>
  <si>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</si>
  <si>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</si>
  <si>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</si>
  <si>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</si>
  <si>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</si>
  <si>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</si>
  <si>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</si>
  <si>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</si>
  <si>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</si>
  <si>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</si>
  <si>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</si>
  <si>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</si>
  <si>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</si>
  <si>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</si>
  <si>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</si>
  <si>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</si>
  <si>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</si>
  <si>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</si>
  <si>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</si>
  <si>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</si>
  <si>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</si>
  <si>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</si>
  <si>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</si>
  <si>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</si>
  <si>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</si>
  <si>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</si>
  <si>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</si>
  <si>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</si>
  <si>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</si>
  <si>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</si>
  <si>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</si>
  <si>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</si>
  <si>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</si>
  <si>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</si>
  <si>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</si>
  <si>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</si>
  <si>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</si>
  <si>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</si>
  <si>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</si>
  <si>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</si>
  <si>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</si>
  <si>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</si>
  <si>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</si>
  <si>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</si>
  <si>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</si>
  <si>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</si>
  <si>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</si>
  <si>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</si>
  <si>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</si>
  <si>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</si>
  <si>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</si>
  <si>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</si>
  <si>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</si>
  <si>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</si>
  <si>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</si>
  <si>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</si>
  <si>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</si>
  <si>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</si>
  <si>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</si>
  <si>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</si>
  <si>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</si>
  <si>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</si>
  <si>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</si>
  <si>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</si>
  <si>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</si>
  <si>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</si>
  <si>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</si>
  <si>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</si>
  <si>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</si>
  <si>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</si>
  <si>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</si>
  <si>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</si>
  <si>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</si>
  <si>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</si>
  <si>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</si>
  <si>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</si>
  <si>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</si>
  <si>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</si>
  <si>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</si>
  <si>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</si>
  <si>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</si>
  <si>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</si>
  <si>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</si>
  <si>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</si>
  <si>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</si>
  <si>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</si>
  <si>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</si>
  <si>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</si>
  <si>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</si>
  <si>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</si>
  <si>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</si>
  <si>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</si>
  <si>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</si>
  <si>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</si>
  <si>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</si>
  <si>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</si>
  <si>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</si>
  <si>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</si>
  <si>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</si>
  <si>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</si>
  <si>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</si>
  <si>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</si>
  <si>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</si>
  <si>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</si>
  <si>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</si>
  <si>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</si>
  <si>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</si>
  <si>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</si>
  <si>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</si>
  <si>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</si>
  <si>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</si>
  <si>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</si>
  <si>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</si>
  <si>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</si>
  <si>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</si>
  <si>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</si>
  <si>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</si>
  <si>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</si>
  <si>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</si>
  <si>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</si>
  <si>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</si>
  <si>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</si>
  <si>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</si>
  <si>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</si>
  <si>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</si>
  <si>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</si>
  <si>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</si>
  <si>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</si>
  <si>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</si>
  <si>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</si>
  <si>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</si>
  <si>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</si>
  <si>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</si>
  <si>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</si>
  <si>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</si>
  <si>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</si>
  <si>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</si>
  <si>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</si>
  <si>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</si>
  <si>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</si>
  <si>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</si>
  <si>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</si>
  <si>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</si>
  <si>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</si>
  <si>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</si>
  <si>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</si>
  <si>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</si>
  <si>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</si>
  <si>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</si>
  <si>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</si>
  <si>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</si>
  <si>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</si>
  <si>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</si>
  <si>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</si>
  <si>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</si>
  <si>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</si>
  <si>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</si>
  <si>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</si>
  <si>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</si>
  <si>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</si>
  <si>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</si>
  <si>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</si>
  <si>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</si>
  <si>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</si>
  <si>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</si>
  <si>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</si>
  <si>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</si>
  <si>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</si>
  <si>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</si>
  <si>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</si>
  <si>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</si>
  <si>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</si>
  <si>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</si>
  <si>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</si>
  <si>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</si>
  <si>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</si>
  <si>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</si>
  <si>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</si>
  <si>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</si>
  <si>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</si>
  <si>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</si>
  <si>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</si>
  <si>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</si>
  <si>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</si>
  <si>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</si>
  <si>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</si>
  <si>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</si>
  <si>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</si>
  <si>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</si>
  <si>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</si>
  <si>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</si>
  <si>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</si>
  <si>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</si>
  <si>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</si>
  <si>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</si>
  <si>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</si>
  <si>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</si>
  <si>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</si>
  <si>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</si>
  <si>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</si>
  <si>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</si>
  <si>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</si>
  <si>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</si>
  <si>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</si>
  <si>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</si>
  <si>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</si>
  <si>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</si>
  <si>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</si>
  <si>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</si>
  <si>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</si>
  <si>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</si>
  <si>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</si>
  <si>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</si>
  <si>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</si>
  <si>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</si>
  <si>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</si>
  <si>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</si>
  <si>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</si>
  <si>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</si>
  <si>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</si>
  <si>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</si>
  <si>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</si>
  <si>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</si>
  <si>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</si>
  <si>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</si>
  <si>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</si>
  <si>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</si>
  <si>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</si>
  <si>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</si>
  <si>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</si>
  <si>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</si>
  <si>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</si>
  <si>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</si>
  <si>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</si>
  <si>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</si>
  <si>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</si>
  <si>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</si>
  <si>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</si>
  <si>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</si>
  <si>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</si>
  <si>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</si>
  <si>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</si>
  <si>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</si>
  <si>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</si>
  <si>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</si>
  <si>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</si>
  <si>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</si>
  <si>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</si>
  <si>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</si>
  <si>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</si>
  <si>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</si>
  <si>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</si>
  <si>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</si>
  <si>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</si>
  <si>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</si>
  <si>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</si>
  <si>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</si>
  <si>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</si>
  <si>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</si>
  <si>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</si>
  <si>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</si>
  <si>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</si>
  <si>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</si>
  <si>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</si>
  <si>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</si>
  <si>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</si>
  <si>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</si>
  <si>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</si>
  <si>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</si>
  <si>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</si>
  <si>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</si>
  <si>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</si>
  <si>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</si>
  <si>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</si>
  <si>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</si>
  <si>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</si>
  <si>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</si>
  <si>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</si>
  <si>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</si>
  <si>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</si>
  <si>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</si>
  <si>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</si>
  <si>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</si>
  <si>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</si>
  <si>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</si>
  <si>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</si>
  <si>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</si>
  <si>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</si>
  <si>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</si>
  <si>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</si>
  <si>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</si>
  <si>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</si>
  <si>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</si>
  <si>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</si>
  <si>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</si>
  <si>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</si>
  <si>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</si>
  <si>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</si>
  <si>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</si>
  <si>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</si>
  <si>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</si>
  <si>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</si>
  <si>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</si>
  <si>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</si>
  <si>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</si>
  <si>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</si>
  <si>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</si>
  <si>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</si>
  <si>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</si>
  <si>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</si>
  <si>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</si>
  <si>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</si>
  <si>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</si>
  <si>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</si>
  <si>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</si>
  <si>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</si>
  <si>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</si>
  <si>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</si>
  <si>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</si>
  <si>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</si>
  <si>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</si>
  <si>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</si>
  <si>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</si>
  <si>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</si>
  <si>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</si>
  <si>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</si>
  <si>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</si>
  <si>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</si>
  <si>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</si>
  <si>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</si>
  <si>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</si>
  <si>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</si>
  <si>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</si>
  <si>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</si>
  <si>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</si>
  <si>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</si>
  <si>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</si>
  <si>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</si>
  <si>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</si>
  <si>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</si>
  <si>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</si>
  <si>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</si>
  <si>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</si>
  <si>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</si>
  <si>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</si>
  <si>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</si>
  <si>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</si>
  <si>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</si>
  <si>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</si>
  <si>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</si>
  <si>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</si>
  <si>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</si>
  <si>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</si>
  <si>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</si>
  <si>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</si>
  <si>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</si>
  <si>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</si>
  <si>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</si>
  <si>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</si>
  <si>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</si>
  <si>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</si>
  <si>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</si>
  <si>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</si>
  <si>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</si>
  <si>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</si>
  <si>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</si>
  <si>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</si>
  <si>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</si>
  <si>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</si>
  <si>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</si>
  <si>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</si>
  <si>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</si>
  <si>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</si>
  <si>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</si>
  <si>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</si>
  <si>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</si>
  <si>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</si>
  <si>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</si>
  <si>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</si>
  <si>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</si>
  <si>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</si>
  <si>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</si>
  <si>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</si>
  <si>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</si>
  <si>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</si>
  <si>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</si>
  <si>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</si>
  <si>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</si>
  <si>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</si>
  <si>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</si>
  <si>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</si>
  <si>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</si>
  <si>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</si>
  <si>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</si>
  <si>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</si>
  <si>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</si>
  <si>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</si>
  <si>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</si>
  <si>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</si>
  <si>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</si>
  <si>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</si>
  <si>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</si>
  <si>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</si>
  <si>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</si>
  <si>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</si>
  <si>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</si>
  <si>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</si>
  <si>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</si>
  <si>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</si>
  <si>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</si>
  <si>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</si>
  <si>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</si>
  <si>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</si>
  <si>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</si>
  <si>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</si>
  <si>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</si>
  <si>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</si>
  <si>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</si>
  <si>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</si>
  <si>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</si>
  <si>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</si>
  <si>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</si>
  <si>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</si>
  <si>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</si>
  <si>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</si>
  <si>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</si>
  <si>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</si>
  <si>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</si>
  <si>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</si>
  <si>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</si>
  <si>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</si>
  <si>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</si>
  <si>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</si>
  <si>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</si>
  <si>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</si>
  <si>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</si>
  <si>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</si>
  <si>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</si>
  <si>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</si>
  <si>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</si>
  <si>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</si>
  <si>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</si>
  <si>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</si>
  <si>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</si>
  <si>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</si>
  <si>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</si>
  <si>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</si>
  <si>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</si>
  <si>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</si>
  <si>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</si>
  <si>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</si>
  <si>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</si>
  <si>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</si>
  <si>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</si>
  <si>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</si>
  <si>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</si>
  <si>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</si>
  <si>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</si>
  <si>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</si>
  <si>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</si>
  <si>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</si>
  <si>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</si>
  <si>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</si>
  <si>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</si>
  <si>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</si>
  <si>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</si>
  <si>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</si>
  <si>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</si>
  <si>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</si>
  <si>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</si>
  <si>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</si>
  <si>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</si>
  <si>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</si>
  <si>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</si>
  <si>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</si>
  <si>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</si>
  <si>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</si>
  <si>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</si>
  <si>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</si>
  <si>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</si>
  <si>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</si>
  <si>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</si>
  <si>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</si>
  <si>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</si>
  <si>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</si>
  <si>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</si>
  <si>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</si>
  <si>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</si>
  <si>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</si>
  <si>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</si>
  <si>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</si>
  <si>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</si>
  <si>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</si>
  <si>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</si>
  <si>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</si>
  <si>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</si>
  <si>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</si>
  <si>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</si>
  <si>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</si>
  <si>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</si>
  <si>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</si>
  <si>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</si>
  <si>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</si>
  <si>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</si>
  <si>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</si>
  <si>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</si>
  <si>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</si>
  <si>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</si>
  <si>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</si>
  <si>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</si>
  <si>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</si>
  <si>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</si>
  <si>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</si>
  <si>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</si>
  <si>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</si>
  <si>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</si>
  <si>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</si>
  <si>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</si>
  <si>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</si>
  <si>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</si>
  <si>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</si>
  <si>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</si>
  <si>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</si>
  <si>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</si>
  <si>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</si>
  <si>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</si>
  <si>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</si>
  <si>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</si>
  <si>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</si>
  <si>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</si>
  <si>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</si>
  <si>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</si>
  <si>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</si>
  <si>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</si>
  <si>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</si>
  <si>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</si>
  <si>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</si>
  <si>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</si>
  <si>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</si>
  <si>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</si>
  <si>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</si>
  <si>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</si>
  <si>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</si>
  <si>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</si>
  <si>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</si>
  <si>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</si>
  <si>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</si>
  <si>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</si>
  <si>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</si>
  <si>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</si>
  <si>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</si>
  <si>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</si>
  <si>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</si>
  <si>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</si>
  <si>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</si>
  <si>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</si>
  <si>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</si>
  <si>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</si>
  <si>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</si>
  <si>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</si>
  <si>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</si>
  <si>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</si>
  <si>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</si>
  <si>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</si>
  <si>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</si>
  <si>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</si>
  <si>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</si>
  <si>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</si>
  <si>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</si>
  <si>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</si>
  <si>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</si>
  <si>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</si>
  <si>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</si>
  <si>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</si>
  <si>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</si>
  <si>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</si>
  <si>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</si>
  <si>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</si>
  <si>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</si>
  <si>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</si>
  <si>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</si>
  <si>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</si>
  <si>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</si>
  <si>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</si>
  <si>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</si>
  <si>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</si>
  <si>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</si>
  <si>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</si>
  <si>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</si>
  <si>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</si>
  <si>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</si>
  <si>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</si>
  <si>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</si>
  <si>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</si>
  <si>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</si>
  <si>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</si>
  <si>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</si>
  <si>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</si>
  <si>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</si>
  <si>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</si>
  <si>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</si>
  <si>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</si>
  <si>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</si>
  <si>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</si>
  <si>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</si>
  <si>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</si>
  <si>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</si>
  <si>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</si>
  <si>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</si>
  <si>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</si>
  <si>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</si>
  <si>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</si>
  <si>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</si>
  <si>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</si>
  <si>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</si>
  <si>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</si>
  <si>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</si>
  <si>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</si>
  <si>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</si>
  <si>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</si>
  <si>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</si>
  <si>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</si>
  <si>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</si>
  <si>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</si>
  <si>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</si>
  <si>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</si>
  <si>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</si>
  <si>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</si>
  <si>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</si>
  <si>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</si>
  <si>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</si>
  <si>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</si>
  <si>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</si>
  <si>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</si>
  <si>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</si>
  <si>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</si>
  <si>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</si>
  <si>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</si>
  <si>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</si>
  <si>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</si>
  <si>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</si>
  <si>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</si>
  <si>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</si>
  <si>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</si>
  <si>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</si>
  <si>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</si>
  <si>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</si>
  <si>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</si>
  <si>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</si>
  <si>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</si>
  <si>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</si>
  <si>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</si>
  <si>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</si>
  <si>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</si>
  <si>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</si>
  <si>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</si>
  <si>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</si>
  <si>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</si>
  <si>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</si>
  <si>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</si>
  <si>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</si>
  <si>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</si>
  <si>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</si>
  <si>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</si>
  <si>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</si>
  <si>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</si>
  <si>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</si>
  <si>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</si>
  <si>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</si>
  <si>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</si>
  <si>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</si>
  <si>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</si>
  <si>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</si>
  <si>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</si>
  <si>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</si>
  <si>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</si>
  <si>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</si>
  <si>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</si>
  <si>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</si>
  <si>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</si>
  <si>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</si>
  <si>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</si>
  <si>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</si>
  <si>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</si>
  <si>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</si>
  <si>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</si>
  <si>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</si>
  <si>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</si>
  <si>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</si>
  <si>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</si>
  <si>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</si>
  <si>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</si>
  <si>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</si>
  <si>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</si>
  <si>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</si>
  <si>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</si>
  <si>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</si>
  <si>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</si>
  <si>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</si>
  <si>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</si>
  <si>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</si>
  <si>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</si>
  <si>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</si>
  <si>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</si>
  <si>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</si>
  <si>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</si>
  <si>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</si>
  <si>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</si>
  <si>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</si>
  <si>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</si>
  <si>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</si>
  <si>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</si>
  <si>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</si>
  <si>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</si>
  <si>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</si>
  <si>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</si>
  <si>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</si>
  <si>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</si>
  <si>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</si>
  <si>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</si>
  <si>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</si>
  <si>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</si>
  <si>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</si>
  <si>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</si>
  <si>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</si>
  <si>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</si>
  <si>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</si>
  <si>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</si>
  <si>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</si>
  <si>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</si>
  <si>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</si>
  <si>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</si>
  <si>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</si>
  <si>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</si>
  <si>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</si>
  <si>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</si>
  <si>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</si>
  <si>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</si>
  <si>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</si>
  <si>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</si>
  <si>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</si>
  <si>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</si>
  <si>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</si>
  <si>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</si>
  <si>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</si>
  <si>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</si>
  <si>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</si>
  <si>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</si>
  <si>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</si>
  <si>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</si>
  <si>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</si>
  <si>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</si>
  <si>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</si>
  <si>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</si>
  <si>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</si>
  <si>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</si>
  <si>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</si>
  <si>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</si>
  <si>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</si>
  <si>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</si>
  <si>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</si>
  <si>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</si>
  <si>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</si>
  <si>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</si>
  <si>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</si>
  <si>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</si>
  <si>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</si>
  <si>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</si>
  <si>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</si>
  <si>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</si>
  <si>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</si>
  <si>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</si>
  <si>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</si>
  <si>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</si>
  <si>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</si>
  <si>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</si>
  <si>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</si>
  <si>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</si>
  <si>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</si>
  <si>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</si>
  <si>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</si>
  <si>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</si>
  <si>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</si>
  <si>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</si>
  <si>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</si>
  <si>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</si>
  <si>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</si>
  <si>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</si>
  <si>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</si>
  <si>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</si>
  <si>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</si>
  <si>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</si>
  <si>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</si>
  <si>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</si>
  <si>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</si>
  <si>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</si>
  <si>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</si>
  <si>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</si>
  <si>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</si>
  <si>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</si>
  <si>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</si>
  <si>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</si>
  <si>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</si>
  <si>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</si>
  <si>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</si>
  <si>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</si>
  <si>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</si>
  <si>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</si>
  <si>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</si>
  <si>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</si>
  <si>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</si>
  <si>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</si>
  <si>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</si>
  <si>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</si>
  <si>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</si>
  <si>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</si>
  <si>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</si>
  <si>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</si>
  <si>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</si>
  <si>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</si>
  <si>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</si>
  <si>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</si>
  <si>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</si>
  <si>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</si>
  <si>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</si>
  <si>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</si>
  <si>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</si>
  <si>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</si>
  <si>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</si>
  <si>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</si>
  <si>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</si>
  <si>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</si>
  <si>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</si>
  <si>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</si>
  <si>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</si>
  <si>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</si>
  <si>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</si>
  <si>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</si>
  <si>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</si>
  <si>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</si>
  <si>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</si>
  <si>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</si>
  <si>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</si>
  <si>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</si>
  <si>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</si>
  <si>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</si>
  <si>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</si>
  <si>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</si>
  <si>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</si>
  <si>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</si>
  <si>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</si>
  <si>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</si>
  <si>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</si>
  <si>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</si>
  <si>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</si>
  <si>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</si>
  <si>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</si>
  <si>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</si>
  <si>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</si>
  <si>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</si>
  <si>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</si>
  <si>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</si>
  <si>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</si>
  <si>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</si>
  <si>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</si>
  <si>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</si>
  <si>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</si>
  <si>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</si>
  <si>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</si>
  <si>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</si>
  <si>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</si>
  <si>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</si>
  <si>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</si>
  <si>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</si>
  <si>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</si>
  <si>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</si>
  <si>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</si>
  <si>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</si>
  <si>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</si>
  <si>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</si>
  <si>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</si>
  <si>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</si>
  <si>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</si>
  <si>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</si>
  <si>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</si>
  <si>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</si>
  <si>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</si>
  <si>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</si>
  <si>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</si>
  <si>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</si>
  <si>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</si>
  <si>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</si>
  <si>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</si>
  <si>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</si>
  <si>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</si>
  <si>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</si>
  <si>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</si>
  <si>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</si>
  <si>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</si>
  <si>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</si>
  <si>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</si>
  <si>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</si>
  <si>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</si>
  <si>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</si>
  <si>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</si>
  <si>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</si>
  <si>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</si>
  <si>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</si>
  <si>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</si>
  <si>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</si>
  <si>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</si>
  <si>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</si>
  <si>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</si>
  <si>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</si>
  <si>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</si>
  <si>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</si>
  <si>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</si>
  <si>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</si>
  <si>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</si>
  <si>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</si>
  <si>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</si>
  <si>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</si>
  <si>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</si>
  <si>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</si>
  <si>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</si>
  <si>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</si>
  <si>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</si>
  <si>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</si>
  <si>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</si>
  <si>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</si>
  <si>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</si>
  <si>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</si>
  <si>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</si>
  <si>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</si>
  <si>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</si>
  <si>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</si>
  <si>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</si>
  <si>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</si>
  <si>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</si>
  <si>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</si>
  <si>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</si>
  <si>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</si>
  <si>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</si>
  <si>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</si>
  <si>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</si>
  <si>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</si>
  <si>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</si>
  <si>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</si>
  <si>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</si>
  <si>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</si>
  <si>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</si>
  <si>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</si>
  <si>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</si>
  <si>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</si>
  <si>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</si>
  <si>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</si>
  <si>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</si>
  <si>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</si>
  <si>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</si>
  <si>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</si>
  <si>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</si>
  <si>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</si>
  <si>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</si>
  <si>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</si>
  <si>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</si>
  <si>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</si>
  <si>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</si>
  <si>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</si>
  <si>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</si>
  <si>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</si>
  <si>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</si>
  <si>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</si>
  <si>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</si>
  <si>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</si>
  <si>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</si>
  <si>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</si>
  <si>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</si>
  <si>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</si>
  <si>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</si>
  <si>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</si>
  <si>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</si>
  <si>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</si>
  <si>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</si>
  <si>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</si>
  <si>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</si>
  <si>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</si>
  <si>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</si>
  <si>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</si>
  <si>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</si>
  <si>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</si>
  <si>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</si>
  <si>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</si>
  <si>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</si>
  <si>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</si>
  <si>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</si>
  <si>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</si>
  <si>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</si>
  <si>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</si>
  <si>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</si>
  <si>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</si>
  <si>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</si>
  <si>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</si>
  <si>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</si>
  <si>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</si>
  <si>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</si>
  <si>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</si>
  <si>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</si>
  <si>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</si>
  <si>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</si>
  <si>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</si>
  <si>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</si>
  <si>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</si>
  <si>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</si>
  <si>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</si>
  <si>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</si>
  <si>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</si>
  <si>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</si>
  <si>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</si>
  <si>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</si>
  <si>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</si>
  <si>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</si>
  <si>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</si>
  <si>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</si>
  <si>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</si>
  <si>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</si>
  <si>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</si>
  <si>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</si>
  <si>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</si>
  <si>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</si>
  <si>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</si>
  <si>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</si>
  <si>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</si>
  <si>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</si>
  <si>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</si>
  <si>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</si>
  <si>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</si>
  <si>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</si>
  <si>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</si>
  <si>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</si>
  <si>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</si>
  <si>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</si>
  <si>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</si>
  <si>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</si>
  <si>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</si>
  <si>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</si>
  <si>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</si>
  <si>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</si>
  <si>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</si>
  <si>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</si>
  <si>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</si>
  <si>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</si>
  <si>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</si>
  <si>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</si>
  <si>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</si>
  <si>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</si>
  <si>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</si>
  <si>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</si>
  <si>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</si>
  <si>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</si>
  <si>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</si>
  <si>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</si>
  <si>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</si>
  <si>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</si>
  <si>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</si>
  <si>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</si>
  <si>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</si>
  <si>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</si>
  <si>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</si>
  <si>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</si>
  <si>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</si>
  <si>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</si>
  <si>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</si>
  <si>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</si>
  <si>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</si>
  <si>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</si>
  <si>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</si>
  <si>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</si>
  <si>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</si>
  <si>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</si>
  <si>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</si>
  <si>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</si>
  <si>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</si>
  <si>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</si>
  <si>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</si>
  <si>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</si>
  <si>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</si>
  <si>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</si>
  <si>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</si>
  <si>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</si>
  <si>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</si>
  <si>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</si>
  <si>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</si>
  <si>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</si>
  <si>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</si>
  <si>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</si>
  <si>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</si>
  <si>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</si>
  <si>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</si>
  <si>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</si>
  <si>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</si>
  <si>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</si>
  <si>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</si>
  <si>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</si>
  <si>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</si>
  <si>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</si>
  <si>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</si>
  <si>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</si>
  <si>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</si>
  <si>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</si>
  <si>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</si>
  <si>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</si>
  <si>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</si>
  <si>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</si>
  <si>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</si>
  <si>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</si>
  <si>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</si>
  <si>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</si>
  <si>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</si>
  <si>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</si>
  <si>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</si>
  <si>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</si>
  <si>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</si>
  <si>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</si>
  <si>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</si>
  <si>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</si>
  <si>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</si>
  <si>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</si>
  <si>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</si>
  <si>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</si>
  <si>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</si>
  <si>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</si>
  <si>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</si>
  <si>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</si>
  <si>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</si>
  <si>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</si>
  <si>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</si>
  <si>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</si>
  <si>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</si>
  <si>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</si>
  <si>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</si>
  <si>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</si>
  <si>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</si>
  <si>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</si>
  <si>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</si>
  <si>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</si>
  <si>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</si>
  <si>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</si>
  <si>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</si>
  <si>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</si>
  <si>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</si>
  <si>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</si>
  <si>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</si>
  <si>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</si>
  <si>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</si>
  <si>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</si>
  <si>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</si>
  <si>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</si>
  <si>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</si>
  <si>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</si>
  <si>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</si>
  <si>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</si>
  <si>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</si>
  <si>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</si>
  <si>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</si>
  <si>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</si>
  <si>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</si>
  <si>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</si>
  <si>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</si>
  <si>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</si>
  <si>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</si>
  <si>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</si>
  <si>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</si>
  <si>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</si>
  <si>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</si>
  <si>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</si>
  <si>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</si>
  <si>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</si>
  <si>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</si>
  <si>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</si>
  <si>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</si>
  <si>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</si>
  <si>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</si>
  <si>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</si>
  <si>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</si>
  <si>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</si>
  <si>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</si>
  <si>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</si>
  <si>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</si>
  <si>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</si>
  <si>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</si>
  <si>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</si>
  <si>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</si>
  <si>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</si>
  <si>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</si>
  <si>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</si>
  <si>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</si>
  <si>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</si>
  <si>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</si>
  <si>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</si>
  <si>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</si>
  <si>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</si>
  <si>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</si>
  <si>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</si>
  <si>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</si>
  <si>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</si>
  <si>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</si>
  <si>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</si>
  <si>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</si>
  <si>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</si>
  <si>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</si>
  <si>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</si>
  <si>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</si>
  <si>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</si>
  <si>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</si>
  <si>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</si>
  <si>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</si>
  <si>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</si>
  <si>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</si>
  <si>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</si>
  <si>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</si>
  <si>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</si>
  <si>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</si>
  <si>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</si>
  <si>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</si>
  <si>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</si>
  <si>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</si>
  <si>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</si>
  <si>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</si>
  <si>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</si>
  <si>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</si>
  <si>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</si>
  <si>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</si>
  <si>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</si>
  <si>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</si>
  <si>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</si>
  <si>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</si>
  <si>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</si>
  <si>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</si>
  <si>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</si>
  <si>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</si>
  <si>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</si>
  <si>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</si>
  <si>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</si>
  <si>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</si>
  <si>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</si>
  <si>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</si>
  <si>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</si>
  <si>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</si>
  <si>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</si>
  <si>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</si>
  <si>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</si>
  <si>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</si>
  <si>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</si>
  <si>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</si>
  <si>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</si>
  <si>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</si>
  <si>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</si>
  <si>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</si>
  <si>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</si>
  <si>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</si>
  <si>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</si>
  <si>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</si>
  <si>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</si>
  <si>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</si>
  <si>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</si>
  <si>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</si>
  <si>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</si>
  <si>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</si>
  <si>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</si>
  <si>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</si>
  <si>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</si>
  <si>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</si>
  <si>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</si>
  <si>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</si>
  <si>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</si>
  <si>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</si>
  <si>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</si>
  <si>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</si>
  <si>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</si>
  <si>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</si>
  <si>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</si>
  <si>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</si>
  <si>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</si>
  <si>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</si>
  <si>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</si>
  <si>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</si>
  <si>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</si>
  <si>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</si>
  <si>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</si>
  <si>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</si>
  <si>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</si>
  <si>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</si>
  <si>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</si>
  <si>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</si>
  <si>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</si>
  <si>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</si>
  <si>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</si>
  <si>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</si>
  <si>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</si>
  <si>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</si>
  <si>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</si>
  <si>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</si>
  <si>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</si>
  <si>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</si>
  <si>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</si>
  <si>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</si>
  <si>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</si>
  <si>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</si>
  <si>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</si>
  <si>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</si>
  <si>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</si>
  <si>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</si>
  <si>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</si>
  <si>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</si>
  <si>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</si>
  <si>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</si>
  <si>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</si>
  <si>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</si>
  <si>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</si>
  <si>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</si>
  <si>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</si>
  <si>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</si>
  <si>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</si>
  <si>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</si>
  <si>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</si>
  <si>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</si>
  <si>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</si>
  <si>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</si>
  <si>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</si>
  <si>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</si>
  <si>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</si>
  <si>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</si>
  <si>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</si>
  <si>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</si>
  <si>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</si>
  <si>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</si>
  <si>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</si>
  <si>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</si>
  <si>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</si>
  <si>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</si>
  <si>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</si>
  <si>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</si>
  <si>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</si>
  <si>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</si>
  <si>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</si>
  <si>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</si>
  <si>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</si>
  <si>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</si>
  <si>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</si>
  <si>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</si>
  <si>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</si>
  <si>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</si>
  <si>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</si>
  <si>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</si>
  <si>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</si>
  <si>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</si>
  <si>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</si>
  <si>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</si>
  <si>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</si>
  <si>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</si>
  <si>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</si>
  <si>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</si>
  <si>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</si>
  <si>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</si>
  <si>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</si>
  <si>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</si>
  <si>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</si>
  <si>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</si>
  <si>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</si>
  <si>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</si>
  <si>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</si>
  <si>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</si>
  <si>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</si>
  <si>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</si>
  <si>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</si>
  <si>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</si>
  <si>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</si>
  <si>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</si>
  <si>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</si>
  <si>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</si>
  <si>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</si>
  <si>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</si>
  <si>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</si>
  <si>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</si>
  <si>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</si>
  <si>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</si>
  <si>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</si>
  <si>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</si>
  <si>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</si>
  <si>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</si>
  <si>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</si>
  <si>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</si>
  <si>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</si>
  <si>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</si>
  <si>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</si>
  <si>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</si>
  <si>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</si>
  <si>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</si>
  <si>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</si>
  <si>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</si>
  <si>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</si>
  <si>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</si>
  <si>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</si>
  <si>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</si>
  <si>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</si>
  <si>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</si>
  <si>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</si>
  <si>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</si>
  <si>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</si>
  <si>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</si>
  <si>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</si>
  <si>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</si>
  <si>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</si>
  <si>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</si>
  <si>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</si>
  <si>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</si>
  <si>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</si>
  <si>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</si>
  <si>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</si>
  <si>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</si>
  <si>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</si>
  <si>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</si>
  <si>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</si>
  <si>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</si>
  <si>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</si>
  <si>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</si>
  <si>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</si>
  <si>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</si>
  <si>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</si>
  <si>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</si>
  <si>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</si>
  <si>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</si>
  <si>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</si>
  <si>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</si>
  <si>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</si>
  <si>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</si>
  <si>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</si>
  <si>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</si>
  <si>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</si>
  <si>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</si>
  <si>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</si>
  <si>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</si>
  <si>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</si>
  <si>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</si>
  <si>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</si>
  <si>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</si>
  <si>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</si>
  <si>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</si>
  <si>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</si>
  <si>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</si>
  <si>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</si>
  <si>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</si>
  <si>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</si>
  <si>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</si>
  <si>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</si>
  <si>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</si>
  <si>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</si>
  <si>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</si>
  <si>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</si>
  <si>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</si>
  <si>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</si>
  <si>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</si>
  <si>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</si>
  <si>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</si>
  <si>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</si>
  <si>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</si>
  <si>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</si>
  <si>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</si>
  <si>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</si>
  <si>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</si>
  <si>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</si>
  <si>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</si>
  <si>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</si>
  <si>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</si>
  <si>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</si>
  <si>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</si>
  <si>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</si>
  <si>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</si>
  <si>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</si>
  <si>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</si>
  <si>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</si>
  <si>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</si>
  <si>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</si>
  <si>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</si>
  <si>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</si>
  <si>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</si>
  <si>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</si>
  <si>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</si>
  <si>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</si>
  <si>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</si>
  <si>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</si>
  <si>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</si>
  <si>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</si>
  <si>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</si>
  <si>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</si>
  <si>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</si>
  <si>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</si>
  <si>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</si>
  <si>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</si>
  <si>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</si>
  <si>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</si>
  <si>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</si>
  <si>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</si>
  <si>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</si>
  <si>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</si>
  <si>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</si>
  <si>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</si>
  <si>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</si>
  <si>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</si>
  <si>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</si>
  <si>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</si>
  <si>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</si>
  <si>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</si>
  <si>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</si>
  <si>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</si>
  <si>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</si>
  <si>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</si>
  <si>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</si>
  <si>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</si>
  <si>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</si>
  <si>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</si>
  <si>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</si>
  <si>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</si>
  <si>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</si>
  <si>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</si>
  <si>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</si>
  <si>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</si>
  <si>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</si>
  <si>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</si>
  <si>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</si>
  <si>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</si>
  <si>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</si>
  <si>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</si>
  <si>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</si>
  <si>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</si>
  <si>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</si>
  <si>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</si>
  <si>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</si>
  <si>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</si>
  <si>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</si>
  <si>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</si>
  <si>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</si>
  <si>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</si>
  <si>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</si>
  <si>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</si>
  <si>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</si>
  <si>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</si>
  <si>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</si>
  <si>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</si>
  <si>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</si>
  <si>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</si>
  <si>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</si>
  <si>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</si>
  <si>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</si>
  <si>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</si>
  <si>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</si>
  <si>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</si>
  <si>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</si>
  <si>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</si>
  <si>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</si>
  <si>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</si>
  <si>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</si>
  <si>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</si>
  <si>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</si>
  <si>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</si>
  <si>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</si>
  <si>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</si>
  <si>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</si>
  <si>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</si>
  <si>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</si>
  <si>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</si>
  <si>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</si>
  <si>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</si>
  <si>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</si>
  <si>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</si>
  <si>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</si>
  <si>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</si>
  <si>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</si>
  <si>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</si>
  <si>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</si>
  <si>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</si>
  <si>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</si>
  <si>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</si>
  <si>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</si>
  <si>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</si>
  <si>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</si>
  <si>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</si>
  <si>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</si>
  <si>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</si>
  <si>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</si>
  <si>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</si>
  <si>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</si>
  <si>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</si>
  <si>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</si>
  <si>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</si>
  <si>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</si>
  <si>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</si>
  <si>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</si>
  <si>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</si>
  <si>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</si>
  <si>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</si>
  <si>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</si>
  <si>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</si>
  <si>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</si>
  <si>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</si>
  <si>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</si>
  <si>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</si>
  <si>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</si>
  <si>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</si>
  <si>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</si>
  <si>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</si>
  <si>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</si>
  <si>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</si>
  <si>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</si>
  <si>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</si>
  <si>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</si>
  <si>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</si>
  <si>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</si>
  <si>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</si>
  <si>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</si>
  <si>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</si>
  <si>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</si>
  <si>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</si>
  <si>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</si>
  <si>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</si>
  <si>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</si>
  <si>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</si>
  <si>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</si>
  <si>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</si>
  <si>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</si>
  <si>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</si>
  <si>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</si>
  <si>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</si>
  <si>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</si>
  <si>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</si>
  <si>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</si>
  <si>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</si>
  <si>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</si>
  <si>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</si>
  <si>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</si>
  <si>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</si>
  <si>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</si>
  <si>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</si>
  <si>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</si>
  <si>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</si>
  <si>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</si>
  <si>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</si>
  <si>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</si>
  <si>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</si>
  <si>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</si>
  <si>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</si>
  <si>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</si>
  <si>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</si>
  <si>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</si>
  <si>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</si>
  <si>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</si>
  <si>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</si>
  <si>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</si>
  <si>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</si>
  <si>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</si>
  <si>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</si>
  <si>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</si>
  <si>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</si>
  <si>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</si>
  <si>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</si>
  <si>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</si>
  <si>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</si>
  <si>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</si>
  <si>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</si>
  <si>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</si>
  <si>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</si>
  <si>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</si>
  <si>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</si>
  <si>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</si>
  <si>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</si>
  <si>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</si>
  <si>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</si>
  <si>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</si>
  <si>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</si>
  <si>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</si>
  <si>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</si>
  <si>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</si>
  <si>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</si>
  <si>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</si>
  <si>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</si>
  <si>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</si>
  <si>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</si>
  <si>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</si>
  <si>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</si>
  <si>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</si>
  <si>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</si>
  <si>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</si>
  <si>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</si>
  <si>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</si>
  <si>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</si>
  <si>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</si>
  <si>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</si>
  <si>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</si>
  <si>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</si>
  <si>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</si>
  <si>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</si>
  <si>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</si>
  <si>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</si>
  <si>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</si>
  <si>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</si>
  <si>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</si>
  <si>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</si>
  <si>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</si>
  <si>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</si>
  <si>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</si>
  <si>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</si>
  <si>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</si>
  <si>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</si>
  <si>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</si>
  <si>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</si>
  <si>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</si>
  <si>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</si>
  <si>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</si>
  <si>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</si>
  <si>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</si>
  <si>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</si>
  <si>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</si>
  <si>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</si>
  <si>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</si>
  <si>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</si>
  <si>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</si>
  <si>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</si>
  <si>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</si>
  <si>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</si>
  <si>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</si>
  <si>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</si>
  <si>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</si>
  <si>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</si>
  <si>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</si>
  <si>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</si>
  <si>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</si>
  <si>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</si>
  <si>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</si>
  <si>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</si>
  <si>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</si>
  <si>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</si>
  <si>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</si>
  <si>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</si>
  <si>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</si>
  <si>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</si>
  <si>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</si>
  <si>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</si>
  <si>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</si>
  <si>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</si>
  <si>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</si>
  <si>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</si>
  <si>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</si>
  <si>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</si>
  <si>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</si>
  <si>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</si>
  <si>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</si>
  <si>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</si>
  <si>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</si>
  <si>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</si>
  <si>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</si>
  <si>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</si>
  <si>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</si>
  <si>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</si>
  <si>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</si>
  <si>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</si>
  <si>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</si>
  <si>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</si>
  <si>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</si>
  <si>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</si>
  <si>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</si>
  <si>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</si>
  <si>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</si>
  <si>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</si>
  <si>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</si>
  <si>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</si>
  <si>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</si>
  <si>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</si>
  <si>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</si>
  <si>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</si>
  <si>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</si>
  <si>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</si>
  <si>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</si>
  <si>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</si>
  <si>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</si>
  <si>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</si>
  <si>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</si>
  <si>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</si>
  <si>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</si>
  <si>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</si>
  <si>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</si>
  <si>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</si>
  <si>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</si>
  <si>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</si>
  <si>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</si>
  <si>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</si>
  <si>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</si>
  <si>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</si>
  <si>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</si>
  <si>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</si>
  <si>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</si>
  <si>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</si>
  <si>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</si>
  <si>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</si>
  <si>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</si>
  <si>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</si>
  <si>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</si>
  <si>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</si>
  <si>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</si>
  <si>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</si>
  <si>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</si>
  <si>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</si>
  <si>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</si>
  <si>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</si>
  <si>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</si>
  <si>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</si>
  <si>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</si>
  <si>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</si>
  <si>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</si>
  <si>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</si>
  <si>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</si>
  <si>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</si>
  <si>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</si>
  <si>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</si>
  <si>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</si>
  <si>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</si>
  <si>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</si>
  <si>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</si>
  <si>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</si>
  <si>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</si>
  <si>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</si>
  <si>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</si>
  <si>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</si>
  <si>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</si>
  <si>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</si>
  <si>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</si>
  <si>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</si>
  <si>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</si>
  <si>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</si>
  <si>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</si>
  <si>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</si>
  <si>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</si>
  <si>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</si>
  <si>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</si>
  <si>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</si>
  <si>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</si>
  <si>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</si>
  <si>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</si>
  <si>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</si>
  <si>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</si>
  <si>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</si>
  <si>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</si>
  <si>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</si>
  <si>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</si>
  <si>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</si>
  <si>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</si>
  <si>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</si>
  <si>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</si>
  <si>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</si>
  <si>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</si>
  <si>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</si>
  <si>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</si>
  <si>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</si>
  <si>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</si>
  <si>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</si>
  <si>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</si>
  <si>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</si>
  <si>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</si>
  <si>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</si>
  <si>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</si>
  <si>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</si>
  <si>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</si>
  <si>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</si>
  <si>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</si>
  <si>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</si>
  <si>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</si>
  <si>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</si>
  <si>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</si>
  <si>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</si>
  <si>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</si>
  <si>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</si>
  <si>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</si>
  <si>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</si>
  <si>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</si>
  <si>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</si>
  <si>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</si>
  <si>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</si>
  <si>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</si>
  <si>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</si>
  <si>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</si>
  <si>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</si>
  <si>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</si>
  <si>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</si>
  <si>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</si>
  <si>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</si>
  <si>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</si>
  <si>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</si>
  <si>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</si>
  <si>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</si>
  <si>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</si>
  <si>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</si>
  <si>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</si>
  <si>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</si>
  <si>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</si>
  <si>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</si>
  <si>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</si>
  <si>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</si>
  <si>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</si>
  <si>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</si>
  <si>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</si>
  <si>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</si>
  <si>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</si>
  <si>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</si>
  <si>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</si>
  <si>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</si>
  <si>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</si>
  <si>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</si>
  <si>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</si>
  <si>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</si>
  <si>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</si>
  <si>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</si>
  <si>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</si>
  <si>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</si>
  <si>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</si>
  <si>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</si>
  <si>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</si>
  <si>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</si>
  <si>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</si>
  <si>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</si>
  <si>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</si>
  <si>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</si>
  <si>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</si>
  <si>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</si>
  <si>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</si>
  <si>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</si>
  <si>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</si>
  <si>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</si>
  <si>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</si>
  <si>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</si>
  <si>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</si>
  <si>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</si>
  <si>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</si>
  <si>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</si>
  <si>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</si>
  <si>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</si>
  <si>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</si>
  <si>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</si>
  <si>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</si>
  <si>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</si>
  <si>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</si>
  <si>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</si>
  <si>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</si>
  <si>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</si>
  <si>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</si>
  <si>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</si>
  <si>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</si>
  <si>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</si>
  <si>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</si>
  <si>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</si>
  <si>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</si>
  <si>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</si>
  <si>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</si>
  <si>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</si>
  <si>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</si>
  <si>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</si>
  <si>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</si>
  <si>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</si>
  <si>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</si>
  <si>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</si>
  <si>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</si>
  <si>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</si>
  <si>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</si>
  <si>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</si>
  <si>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</si>
  <si>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</si>
  <si>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</si>
  <si>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</si>
  <si>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</si>
  <si>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</si>
  <si>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</si>
  <si>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</si>
  <si>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</si>
  <si>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</si>
  <si>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</si>
  <si>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</si>
  <si>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</si>
  <si>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</si>
  <si>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</si>
  <si>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</si>
  <si>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</si>
  <si>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</si>
  <si>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</si>
  <si>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</si>
  <si>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</si>
  <si>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</si>
  <si>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</si>
  <si>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</si>
  <si>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</si>
  <si>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</si>
  <si>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</si>
  <si>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</si>
  <si>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</si>
  <si>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</si>
  <si>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</si>
  <si>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</si>
  <si>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</si>
  <si>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</si>
  <si>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</si>
  <si>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</si>
  <si>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</si>
  <si>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</si>
  <si>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</si>
  <si>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</si>
  <si>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</si>
  <si>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</si>
  <si>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</si>
  <si>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</si>
  <si>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</si>
  <si>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</si>
  <si>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</si>
  <si>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</si>
  <si>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</si>
  <si>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</si>
  <si>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</si>
  <si>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</si>
  <si>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</si>
  <si>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</si>
  <si>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</si>
  <si>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</si>
  <si>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</si>
  <si>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</si>
  <si>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</si>
  <si>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</si>
  <si>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</si>
  <si>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</si>
  <si>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</si>
  <si>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</si>
  <si>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</si>
  <si>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</si>
  <si>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</si>
  <si>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</si>
  <si>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</si>
  <si>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</si>
  <si>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</si>
  <si>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</si>
  <si>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</si>
  <si>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</si>
  <si>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</si>
  <si>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</si>
  <si>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</si>
  <si>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</si>
  <si>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</si>
  <si>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</si>
  <si>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</si>
  <si>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</si>
  <si>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</si>
  <si>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</si>
  <si>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</si>
  <si>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</si>
  <si>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</si>
  <si>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</si>
  <si>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</si>
  <si>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</si>
  <si>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</si>
  <si>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</si>
  <si>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</si>
  <si>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</si>
  <si>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</si>
  <si>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</si>
  <si>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</si>
  <si>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</si>
  <si>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</si>
  <si>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</si>
  <si>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</si>
  <si>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</si>
  <si>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</si>
  <si>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</si>
  <si>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</si>
  <si>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</si>
  <si>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</si>
  <si>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</si>
  <si>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</si>
  <si>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</si>
  <si>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</si>
  <si>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</si>
  <si>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</si>
  <si>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</si>
  <si>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</si>
  <si>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</si>
  <si>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</si>
  <si>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</si>
  <si>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</si>
  <si>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</si>
  <si>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</si>
  <si>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</si>
  <si>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</si>
  <si>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</si>
  <si>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</si>
  <si>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</si>
  <si>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</si>
  <si>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</si>
  <si>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</si>
  <si>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</si>
  <si>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</si>
  <si>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</si>
  <si>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</si>
  <si>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</si>
  <si>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</si>
  <si>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</si>
  <si>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</si>
  <si>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</si>
  <si>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</si>
  <si>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</si>
  <si>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</si>
  <si>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</si>
  <si>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</si>
  <si>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</si>
  <si>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</si>
  <si>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</si>
  <si>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</si>
  <si>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</si>
  <si>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</si>
  <si>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</si>
  <si>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</si>
  <si>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</si>
  <si>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</si>
  <si>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</si>
  <si>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</si>
  <si>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</si>
  <si>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</si>
  <si>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</si>
  <si>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</si>
  <si>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</si>
  <si>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</si>
  <si>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</si>
  <si>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</si>
  <si>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</si>
  <si>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</si>
  <si>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</si>
  <si>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</si>
  <si>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</si>
  <si>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</si>
  <si>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</si>
  <si>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</si>
  <si>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</si>
  <si>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</si>
  <si>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</si>
  <si>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</si>
  <si>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</si>
  <si>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</si>
  <si>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</si>
  <si>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</si>
  <si>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</si>
  <si>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</si>
  <si>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</si>
  <si>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</si>
  <si>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</si>
  <si>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</si>
  <si>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</si>
  <si>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</si>
  <si>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</si>
  <si>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</si>
  <si>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</si>
  <si>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</si>
  <si>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</si>
  <si>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</si>
  <si>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</si>
  <si>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</si>
  <si>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</si>
  <si>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</si>
  <si>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</si>
  <si>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</si>
  <si>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</si>
  <si>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</si>
  <si>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</si>
  <si>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</si>
  <si>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</si>
  <si>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</si>
  <si>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</si>
  <si>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</si>
  <si>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</si>
  <si>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</si>
  <si>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</si>
  <si>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</si>
  <si>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</si>
  <si>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</si>
  <si>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</si>
  <si>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</si>
  <si>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</si>
  <si>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</si>
  <si>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</si>
  <si>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</si>
  <si>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</si>
  <si>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</si>
  <si>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</si>
  <si>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</si>
  <si>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</si>
  <si>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</si>
  <si>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</si>
  <si>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</si>
  <si>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</si>
  <si>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</si>
  <si>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</si>
  <si>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</si>
  <si>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</si>
  <si>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</si>
  <si>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</si>
  <si>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</si>
  <si>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</si>
  <si>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</si>
  <si>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</si>
  <si>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</si>
  <si>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</si>
  <si>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</si>
  <si>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</si>
  <si>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</si>
  <si>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</si>
  <si>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</si>
  <si>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</si>
  <si>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</si>
  <si>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</si>
  <si>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</si>
  <si>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</si>
  <si>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</si>
  <si>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</si>
  <si>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</si>
  <si>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</si>
  <si>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</si>
  <si>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</si>
  <si>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</si>
  <si>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</si>
  <si>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</si>
  <si>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</si>
  <si>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</si>
  <si>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</si>
  <si>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</si>
  <si>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</si>
  <si>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</si>
  <si>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</si>
  <si>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</si>
  <si>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</si>
  <si>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</si>
  <si>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</si>
  <si>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</si>
  <si>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</si>
  <si>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</si>
  <si>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</si>
  <si>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</si>
  <si>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</si>
  <si>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</si>
  <si>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</si>
  <si>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</si>
  <si>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</si>
  <si>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</si>
  <si>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</si>
  <si>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</si>
  <si>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</si>
  <si>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</si>
  <si>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</si>
  <si>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</si>
  <si>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</si>
  <si>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</si>
  <si>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</si>
  <si>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</si>
  <si>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</si>
  <si>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</si>
  <si>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</si>
  <si>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</si>
  <si>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</si>
  <si>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</si>
  <si>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</si>
  <si>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</si>
  <si>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</si>
  <si>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</si>
  <si>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</si>
  <si>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</si>
  <si>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</si>
  <si>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</si>
  <si>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</si>
  <si>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</si>
  <si>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</si>
  <si>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</si>
  <si>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</si>
  <si>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</si>
  <si>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</si>
  <si>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</si>
  <si>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</si>
  <si>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</si>
  <si>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</si>
  <si>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</si>
  <si>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</si>
  <si>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</si>
  <si>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</si>
  <si>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</si>
  <si>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</si>
  <si>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</si>
  <si>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</si>
  <si>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</si>
  <si>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</si>
  <si>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</si>
  <si>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</si>
  <si>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</si>
  <si>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</si>
  <si>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</si>
  <si>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</si>
  <si>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</si>
  <si>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</si>
  <si>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</si>
  <si>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</si>
  <si>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</si>
  <si>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</si>
  <si>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</si>
  <si>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</si>
  <si>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</si>
  <si>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</si>
  <si>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</si>
  <si>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</si>
  <si>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</si>
  <si>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</si>
  <si>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</si>
  <si>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</si>
  <si>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</si>
  <si>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</si>
  <si>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</si>
  <si>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</si>
  <si>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</si>
  <si>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</si>
  <si>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</si>
  <si>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</si>
  <si>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</si>
  <si>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</si>
  <si>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</si>
  <si>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</si>
  <si>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</si>
  <si>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</si>
  <si>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</si>
  <si>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</si>
  <si>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</si>
  <si>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</si>
  <si>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</si>
  <si>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</si>
  <si>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</si>
  <si>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</si>
  <si>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</si>
  <si>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</si>
  <si>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</si>
  <si>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</si>
  <si>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</si>
  <si>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</si>
  <si>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</si>
  <si>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</si>
  <si>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</si>
  <si>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</si>
  <si>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</si>
  <si>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</si>
  <si>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</si>
  <si>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</si>
  <si>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</si>
  <si>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</si>
  <si>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</si>
  <si>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</si>
  <si>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</si>
  <si>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</si>
  <si>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</si>
  <si>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</si>
  <si>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</si>
  <si>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</si>
  <si>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</si>
  <si>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</si>
  <si>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</si>
  <si>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</si>
  <si>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</si>
  <si>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</si>
  <si>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</si>
  <si>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</si>
  <si>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</si>
  <si>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</si>
  <si>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</si>
  <si>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</si>
  <si>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</si>
  <si>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</si>
  <si>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</si>
  <si>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</si>
  <si>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</si>
  <si>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</si>
  <si>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</si>
  <si>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</si>
  <si>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</si>
  <si>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</si>
  <si>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</si>
  <si>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</si>
  <si>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</si>
  <si>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</si>
  <si>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</si>
  <si>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</si>
  <si>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</si>
  <si>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</si>
  <si>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</si>
  <si>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</si>
  <si>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</si>
  <si>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</si>
  <si>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</si>
  <si>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</si>
  <si>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</si>
  <si>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</si>
  <si>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</si>
  <si>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</si>
  <si>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</si>
  <si>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</si>
  <si>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</si>
  <si>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</si>
  <si>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</si>
  <si>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</si>
  <si>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</si>
  <si>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</si>
  <si>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</si>
  <si>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</si>
  <si>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</si>
  <si>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</si>
  <si>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</si>
  <si>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</si>
  <si>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</si>
  <si>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</si>
  <si>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</si>
  <si>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</si>
  <si>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</si>
  <si>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</si>
  <si>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</si>
  <si>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</si>
  <si>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</si>
  <si>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</si>
  <si>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</si>
  <si>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</si>
  <si>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</si>
  <si>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</si>
  <si>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</si>
  <si>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</si>
  <si>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</si>
  <si>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</si>
  <si>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</si>
  <si>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</si>
  <si>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</si>
  <si>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</si>
  <si>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</si>
  <si>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</si>
  <si>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</si>
  <si>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</si>
  <si>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</si>
  <si>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</si>
  <si>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</si>
  <si>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</si>
  <si>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</si>
  <si>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</si>
  <si>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</si>
  <si>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</si>
  <si>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</si>
  <si>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</si>
  <si>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</si>
  <si>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</si>
  <si>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</si>
  <si>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</si>
  <si>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</si>
  <si>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</si>
  <si>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</si>
  <si>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</si>
  <si>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</si>
  <si>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</si>
  <si>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</si>
  <si>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</si>
  <si>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</si>
  <si>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</si>
  <si>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</si>
  <si>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</si>
  <si>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</si>
  <si>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</si>
  <si>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</si>
  <si>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</si>
  <si>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</si>
  <si>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</si>
  <si>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</si>
  <si>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</si>
  <si>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</si>
  <si>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</si>
  <si>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</si>
  <si>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</si>
  <si>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</si>
  <si>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</si>
  <si>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</si>
  <si>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</si>
  <si>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</si>
  <si>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</si>
  <si>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</si>
  <si>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</si>
  <si>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</si>
  <si>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</si>
  <si>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</si>
  <si>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</si>
  <si>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</si>
  <si>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</si>
  <si>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</si>
  <si>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</si>
  <si>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</si>
  <si>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</si>
  <si>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</si>
  <si>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</si>
  <si>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</si>
  <si>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</si>
  <si>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</si>
  <si>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</si>
  <si>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</si>
  <si>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</si>
  <si>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</si>
  <si>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</si>
  <si>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</si>
  <si>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</si>
  <si>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</si>
  <si>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</si>
  <si>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</si>
  <si>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</si>
  <si>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</si>
  <si>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</si>
  <si>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</si>
  <si>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</si>
  <si>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</si>
  <si>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</si>
  <si>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</si>
  <si>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</si>
  <si>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</si>
  <si>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</si>
  <si>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</si>
  <si>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</si>
  <si>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</si>
  <si>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</si>
  <si>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</si>
  <si>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</si>
  <si>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</si>
  <si>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</si>
  <si>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</si>
  <si>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</si>
  <si>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</si>
  <si>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</si>
  <si>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</si>
  <si>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</si>
  <si>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</si>
  <si>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</si>
  <si>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</si>
  <si>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</si>
  <si>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</si>
  <si>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</si>
  <si>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</si>
  <si>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</si>
  <si>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</si>
  <si>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</si>
  <si>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</si>
  <si>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</si>
  <si>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</si>
  <si>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</si>
  <si>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</si>
  <si>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</si>
  <si>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</si>
  <si>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</si>
  <si>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</si>
  <si>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</si>
  <si>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</si>
  <si>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</si>
  <si>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</si>
  <si>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</si>
  <si>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</si>
  <si>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</si>
  <si>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</si>
  <si>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</si>
  <si>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</si>
  <si>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</si>
  <si>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</si>
  <si>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</si>
  <si>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</si>
  <si>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</si>
  <si>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</si>
  <si>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</si>
  <si>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</si>
  <si>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</si>
  <si>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</si>
  <si>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</si>
  <si>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</si>
  <si>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</si>
  <si>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</si>
  <si>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</si>
  <si>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</si>
  <si>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</si>
  <si>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</si>
  <si>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</si>
  <si>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</si>
  <si>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</si>
  <si>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</si>
  <si>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</si>
  <si>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</si>
  <si>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</si>
  <si>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</si>
  <si>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</si>
  <si>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</si>
  <si>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</si>
  <si>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</si>
  <si>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</si>
  <si>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</si>
  <si>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</si>
  <si>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</si>
  <si>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</si>
  <si>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</si>
  <si>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</si>
  <si>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</si>
  <si>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</si>
  <si>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</si>
  <si>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</si>
  <si>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</si>
  <si>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</si>
  <si>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</si>
  <si>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</si>
  <si>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</si>
  <si>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</si>
  <si>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</si>
  <si>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</si>
  <si>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</si>
  <si>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</si>
  <si>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</si>
  <si>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</si>
  <si>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</si>
  <si>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</si>
  <si>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</si>
  <si>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</si>
  <si>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</si>
  <si>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</si>
  <si>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</si>
  <si>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</si>
  <si>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</si>
  <si>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</si>
  <si>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</si>
  <si>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</si>
  <si>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</si>
  <si>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</si>
  <si>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</si>
  <si>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</si>
  <si>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</si>
  <si>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</si>
  <si>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</si>
  <si>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</si>
  <si>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</si>
  <si>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</si>
  <si>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</si>
  <si>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</si>
  <si>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</si>
  <si>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</si>
  <si>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</si>
  <si>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</si>
  <si>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</si>
  <si>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</si>
  <si>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</si>
  <si>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</si>
  <si>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</si>
  <si>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</si>
  <si>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</si>
  <si>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</si>
  <si>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</si>
  <si>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</si>
  <si>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</si>
  <si>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</si>
  <si>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</si>
  <si>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</si>
  <si>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</si>
  <si>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</si>
  <si>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</si>
  <si>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</si>
  <si>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</si>
  <si>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</si>
  <si>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</si>
  <si>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</si>
  <si>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</si>
  <si>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</si>
  <si>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</si>
  <si>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</si>
  <si>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</si>
  <si>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</si>
  <si>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</si>
  <si>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</si>
  <si>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</si>
  <si>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</si>
  <si>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</si>
  <si>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</si>
  <si>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</si>
  <si>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</si>
  <si>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</si>
  <si>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</si>
  <si>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</si>
  <si>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</si>
  <si>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</si>
  <si>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</si>
  <si>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</si>
  <si>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</si>
  <si>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</si>
  <si>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</si>
  <si>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</si>
  <si>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</si>
  <si>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</si>
  <si>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</si>
  <si>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</si>
  <si>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</si>
  <si>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</si>
  <si>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</si>
  <si>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</si>
  <si>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</si>
  <si>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</si>
  <si>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</si>
  <si>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</si>
  <si>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</si>
  <si>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</si>
  <si>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</si>
  <si>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</si>
  <si>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</si>
  <si>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</si>
  <si>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</si>
  <si>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</si>
  <si>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</si>
  <si>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</si>
  <si>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</si>
  <si>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</si>
  <si>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</si>
  <si>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</si>
  <si>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</si>
  <si>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</si>
  <si>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</si>
  <si>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</si>
  <si>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</si>
  <si>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</si>
  <si>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</si>
  <si>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</si>
  <si>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</si>
  <si>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</si>
  <si>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</si>
  <si>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</si>
  <si>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</si>
  <si>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</si>
  <si>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</si>
  <si>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</si>
  <si>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</si>
  <si>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</si>
  <si>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</si>
  <si>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</si>
  <si>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</si>
  <si>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</si>
  <si>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</si>
  <si>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</si>
  <si>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</si>
  <si>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</si>
  <si>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</si>
  <si>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</si>
  <si>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</si>
  <si>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</si>
  <si>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</si>
  <si>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</si>
  <si>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</si>
  <si>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</si>
  <si>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</si>
  <si>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</si>
  <si>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</si>
  <si>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</si>
  <si>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</si>
  <si>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</si>
  <si>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</si>
  <si>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</si>
  <si>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</si>
  <si>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</si>
  <si>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</si>
  <si>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</si>
  <si>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</si>
  <si>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</si>
  <si>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</si>
  <si>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</si>
  <si>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</si>
  <si>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</si>
  <si>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</si>
  <si>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</si>
  <si>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</si>
  <si>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</si>
  <si>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</si>
  <si>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</si>
  <si>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</si>
  <si>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</si>
  <si>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</si>
  <si>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</si>
  <si>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</si>
  <si>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</si>
  <si>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</si>
  <si>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</si>
  <si>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</si>
  <si>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</si>
  <si>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</si>
  <si>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</si>
  <si>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</si>
  <si>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</si>
  <si>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</si>
  <si>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</si>
  <si>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</si>
  <si>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</si>
  <si>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</si>
  <si>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</si>
  <si>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</si>
  <si>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</si>
  <si>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</si>
  <si>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</si>
  <si>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</si>
  <si>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</si>
  <si>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</si>
  <si>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</si>
  <si>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</si>
  <si>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</si>
  <si>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</si>
  <si>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</si>
  <si>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</si>
  <si>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</si>
  <si>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</si>
  <si>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</si>
  <si>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</si>
  <si>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</si>
  <si>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</si>
  <si>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</si>
  <si>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</si>
  <si>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</si>
  <si>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</si>
  <si>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</si>
  <si>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</si>
  <si>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</si>
  <si>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</si>
  <si>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</si>
  <si>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</si>
  <si>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</si>
  <si>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</si>
  <si>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</si>
  <si>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</si>
  <si>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</si>
  <si>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</si>
  <si>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</si>
  <si>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</si>
  <si>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</si>
  <si>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</si>
  <si>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</si>
  <si>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</si>
  <si>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</si>
  <si>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</si>
  <si>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</si>
  <si>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</si>
  <si>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</si>
  <si>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</si>
  <si>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</si>
  <si>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</si>
  <si>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</si>
  <si>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</si>
  <si>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</si>
  <si>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</si>
  <si>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</si>
  <si>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</si>
  <si>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</si>
  <si>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</si>
  <si>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</si>
  <si>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</si>
  <si>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</si>
  <si>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</si>
  <si>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</si>
  <si>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</si>
  <si>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</si>
  <si>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</si>
  <si>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</si>
  <si>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</si>
  <si>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</si>
  <si>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</si>
  <si>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</si>
  <si>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</si>
  <si>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</si>
  <si>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</si>
  <si>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</si>
  <si>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</si>
  <si>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</si>
  <si>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</si>
  <si>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</si>
  <si>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</si>
  <si>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</si>
  <si>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</si>
  <si>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</si>
  <si>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</si>
  <si>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</si>
  <si>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</si>
  <si>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</si>
  <si>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</si>
  <si>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</si>
  <si>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</si>
  <si>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</si>
  <si>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</si>
  <si>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</si>
  <si>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</si>
  <si>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</si>
  <si>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</si>
  <si>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</si>
  <si>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</si>
  <si>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</si>
  <si>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</si>
  <si>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</si>
  <si>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</si>
  <si>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</si>
  <si>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</si>
  <si>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</si>
  <si>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</si>
  <si>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</si>
  <si>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</si>
  <si>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</si>
  <si>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</si>
  <si>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</si>
  <si>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</si>
  <si>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</si>
  <si>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</si>
  <si>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</si>
  <si>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</si>
  <si>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</si>
  <si>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</si>
  <si>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</si>
  <si>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</si>
  <si>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</si>
  <si>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</si>
  <si>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</si>
  <si>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</si>
  <si>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</si>
  <si>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</si>
  <si>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</si>
  <si>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</si>
  <si>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</si>
  <si>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</si>
  <si>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</si>
  <si>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</si>
  <si>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</si>
  <si>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</si>
  <si>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</si>
  <si>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</si>
  <si>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</si>
  <si>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</si>
  <si>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</si>
  <si>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</si>
  <si>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</si>
  <si>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</si>
  <si>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</si>
  <si>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</si>
  <si>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</si>
  <si>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</si>
  <si>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</si>
  <si>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</si>
  <si>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</si>
  <si>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</si>
  <si>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</si>
  <si>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</si>
  <si>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</si>
  <si>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</si>
  <si>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</si>
  <si>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</si>
  <si>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</si>
  <si>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</si>
  <si>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</si>
  <si>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</si>
  <si>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</si>
  <si>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</si>
  <si>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</si>
  <si>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</si>
  <si>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</si>
  <si>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</si>
  <si>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</si>
  <si>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</si>
  <si>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</si>
  <si>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</si>
  <si>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</si>
  <si>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</si>
  <si>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</si>
  <si>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</si>
  <si>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</si>
  <si>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</si>
  <si>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</si>
  <si>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</si>
  <si>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</si>
  <si>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</si>
  <si>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</si>
  <si>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</si>
  <si>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</si>
  <si>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</si>
  <si>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</si>
  <si>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</si>
  <si>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</si>
  <si>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</si>
  <si>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</si>
  <si>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</si>
  <si>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</si>
  <si>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</si>
  <si>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</si>
  <si>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</si>
  <si>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</si>
  <si>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</si>
  <si>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</si>
  <si>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</si>
  <si>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</si>
  <si>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</si>
  <si>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</si>
  <si>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</si>
  <si>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</si>
  <si>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</si>
  <si>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</si>
  <si>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</si>
  <si>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</si>
  <si>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</si>
  <si>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</si>
  <si>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</si>
  <si>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</si>
  <si>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</si>
  <si>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</si>
  <si>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</si>
  <si>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</si>
  <si>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</si>
  <si>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</si>
  <si>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</si>
  <si>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</si>
  <si>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</si>
  <si>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</si>
  <si>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</si>
  <si>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</si>
  <si>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</si>
  <si>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</si>
  <si>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</si>
  <si>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</si>
  <si>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</si>
  <si>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</si>
  <si>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</si>
  <si>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</si>
  <si>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</si>
  <si>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</si>
  <si>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</si>
  <si>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</si>
  <si>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</si>
  <si>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</si>
  <si>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</si>
  <si>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</si>
  <si>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</si>
  <si>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</si>
  <si>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</si>
  <si>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</si>
  <si>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</si>
  <si>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</si>
  <si>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</si>
  <si>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</si>
  <si>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</si>
  <si>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</si>
  <si>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</si>
  <si>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</si>
  <si>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</si>
  <si>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</si>
  <si>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</si>
  <si>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</si>
  <si>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</si>
  <si>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</si>
  <si>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</si>
  <si>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</si>
  <si>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</si>
  <si>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</si>
  <si>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</si>
  <si>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</si>
  <si>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</si>
  <si>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</si>
  <si>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</si>
  <si>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</si>
  <si>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</si>
  <si>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</si>
  <si>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</si>
  <si>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</si>
  <si>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</si>
  <si>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</si>
  <si>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</si>
  <si>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</si>
  <si>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</si>
  <si>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</si>
  <si>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</si>
  <si>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</si>
  <si>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</si>
  <si>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</si>
  <si>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</si>
  <si>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</si>
  <si>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</si>
  <si>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</si>
  <si>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</si>
  <si>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</si>
  <si>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</si>
  <si>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</si>
  <si>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</si>
  <si>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</si>
  <si>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</si>
  <si>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</si>
  <si>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</si>
  <si>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</si>
  <si>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</si>
  <si>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</si>
  <si>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</si>
  <si>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</si>
  <si>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</si>
  <si>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</si>
  <si>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</si>
  <si>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</si>
  <si>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</si>
  <si>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</si>
  <si>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</si>
  <si>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</si>
  <si>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</si>
  <si>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</si>
  <si>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</si>
  <si>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</si>
  <si>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</si>
  <si>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</si>
  <si>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</si>
  <si>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</si>
  <si>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</si>
  <si>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</si>
  <si>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</si>
  <si>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</si>
  <si>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</si>
  <si>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</si>
  <si>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</si>
  <si>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</si>
  <si>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</si>
  <si>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</si>
  <si>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</si>
  <si>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</si>
  <si>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</si>
  <si>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</si>
  <si>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</si>
  <si>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</si>
  <si>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</si>
  <si>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</si>
  <si>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</si>
  <si>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</si>
  <si>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</si>
  <si>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</si>
  <si>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</si>
  <si>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</si>
  <si>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</si>
  <si>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</si>
  <si>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</si>
  <si>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</si>
  <si>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</si>
  <si>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</si>
  <si>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</si>
  <si>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</si>
  <si>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</si>
  <si>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</si>
  <si>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</si>
  <si>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</si>
  <si>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</si>
  <si>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</si>
  <si>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</si>
  <si>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</si>
  <si>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</si>
  <si>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</si>
  <si>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</si>
  <si>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</si>
  <si>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</si>
  <si>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</si>
  <si>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</si>
  <si>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</si>
  <si>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</si>
  <si>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</si>
  <si>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</si>
  <si>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</si>
  <si>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</si>
  <si>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</si>
  <si>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</si>
  <si>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</si>
  <si>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</si>
  <si>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</si>
  <si>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</si>
  <si>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</si>
  <si>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</si>
  <si>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</si>
  <si>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</si>
  <si>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</si>
  <si>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</si>
  <si>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</si>
  <si>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</si>
  <si>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</si>
  <si>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</si>
  <si>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</si>
  <si>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</si>
  <si>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</si>
  <si>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</si>
  <si>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</si>
  <si>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</si>
  <si>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</si>
  <si>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</si>
  <si>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</si>
  <si>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</si>
  <si>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</si>
  <si>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</si>
  <si>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</si>
  <si>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</si>
  <si>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</si>
  <si>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</si>
  <si>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</si>
  <si>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</si>
  <si>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</si>
  <si>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</si>
  <si>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</si>
  <si>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</si>
  <si>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</si>
  <si>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</si>
  <si>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</si>
  <si>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</si>
  <si>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</si>
  <si>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</si>
  <si>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</si>
  <si>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</si>
  <si>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</si>
  <si>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</si>
  <si>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</si>
  <si>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</si>
  <si>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</si>
  <si>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</si>
  <si>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</si>
  <si>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</si>
  <si>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</si>
  <si>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</si>
  <si>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</si>
  <si>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</si>
  <si>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</si>
  <si>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</si>
  <si>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</si>
  <si>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</si>
  <si>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</si>
  <si>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</si>
  <si>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</si>
  <si>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</si>
  <si>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</si>
  <si>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</si>
  <si>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</si>
  <si>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</si>
  <si>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</si>
  <si>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</si>
  <si>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</si>
  <si>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</si>
  <si>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</si>
  <si>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</si>
  <si>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</si>
  <si>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</si>
  <si>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</si>
  <si>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</si>
  <si>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</si>
  <si>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</si>
  <si>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</si>
  <si>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</si>
  <si>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</si>
  <si>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</si>
  <si>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</si>
  <si>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</si>
  <si>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</si>
  <si>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</si>
  <si>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</si>
  <si>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</si>
  <si>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</si>
  <si>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</si>
  <si>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</si>
  <si>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</si>
  <si>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</si>
  <si>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</si>
  <si>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</si>
  <si>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</si>
  <si>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</si>
  <si>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</si>
  <si>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</si>
  <si>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</si>
  <si>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</si>
  <si>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</si>
  <si>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</si>
  <si>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</si>
  <si>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</si>
  <si>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</si>
  <si>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</si>
  <si>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</si>
  <si>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</si>
  <si>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</si>
  <si>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</si>
  <si>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</si>
  <si>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</si>
  <si>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</si>
  <si>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</si>
  <si>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</si>
  <si>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</si>
  <si>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</si>
  <si>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</si>
  <si>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</si>
  <si>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</si>
  <si>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</si>
  <si>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</si>
  <si>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</si>
  <si>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</si>
  <si>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</si>
  <si>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</si>
  <si>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</si>
  <si>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</si>
  <si>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</si>
  <si>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</si>
  <si>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</si>
  <si>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</si>
  <si>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</si>
  <si>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</si>
  <si>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</si>
  <si>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</si>
  <si>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</si>
  <si>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</si>
  <si>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</si>
  <si>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</si>
  <si>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</si>
  <si>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</si>
  <si>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</si>
  <si>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</si>
  <si>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</si>
  <si>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</si>
  <si>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</si>
  <si>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</si>
  <si>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</si>
  <si>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</si>
  <si>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</si>
  <si>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</si>
  <si>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</si>
  <si>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</si>
  <si>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</si>
  <si>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</si>
  <si>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</si>
  <si>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</si>
  <si>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</si>
  <si>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</si>
  <si>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</si>
  <si>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</si>
  <si>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</si>
  <si>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</si>
  <si>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</si>
  <si>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</si>
  <si>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</si>
  <si>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</si>
  <si>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</si>
  <si>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</si>
  <si>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</si>
  <si>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</si>
  <si>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</si>
  <si>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</si>
  <si>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</si>
  <si>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</si>
  <si>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</si>
  <si>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</si>
  <si>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</si>
  <si>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</si>
  <si>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</si>
  <si>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</si>
  <si>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</si>
  <si>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</si>
  <si>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</si>
  <si>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</si>
  <si>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</si>
  <si>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</si>
  <si>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</si>
  <si>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</si>
  <si>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</si>
  <si>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</si>
  <si>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</si>
  <si>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</si>
  <si>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</si>
  <si>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</si>
  <si>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</si>
  <si>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</si>
  <si>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</si>
  <si>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</si>
  <si>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</si>
  <si>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</si>
  <si>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</si>
  <si>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</si>
  <si>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</si>
  <si>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</si>
  <si>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</si>
  <si>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</si>
  <si>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</si>
  <si>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</si>
  <si>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</si>
  <si>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</si>
  <si>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</si>
  <si>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</si>
  <si>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</si>
  <si>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</si>
  <si>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</si>
  <si>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</si>
  <si>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</si>
  <si>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</si>
  <si>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</si>
  <si>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</si>
  <si>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</si>
  <si>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</si>
  <si>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</si>
  <si>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</si>
  <si>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</si>
  <si>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</si>
  <si>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</si>
  <si>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</si>
  <si>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</si>
  <si>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</si>
  <si>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</si>
  <si>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</si>
  <si>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</si>
  <si>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</si>
  <si>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</si>
  <si>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</si>
  <si>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</si>
  <si>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</si>
  <si>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</si>
  <si>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</si>
  <si>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</si>
  <si>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</si>
  <si>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</si>
  <si>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</si>
  <si>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</si>
  <si>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</si>
  <si>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</si>
  <si>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</si>
  <si>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</si>
  <si>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</si>
  <si>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</si>
  <si>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</si>
  <si>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</si>
  <si>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</si>
  <si>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</si>
  <si>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</si>
  <si>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</si>
  <si>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</si>
  <si>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</si>
  <si>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</si>
  <si>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</si>
  <si>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</si>
  <si>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</si>
  <si>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</si>
  <si>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</si>
  <si>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</si>
  <si>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</si>
  <si>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</si>
  <si>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</si>
  <si>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</si>
  <si>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</si>
  <si>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</si>
  <si>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</si>
  <si>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</si>
  <si>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</si>
  <si>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</si>
  <si>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</si>
  <si>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</si>
  <si>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</si>
  <si>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</si>
  <si>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</si>
  <si>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</si>
  <si>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</si>
  <si>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</si>
  <si>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</si>
  <si>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</si>
  <si>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</si>
  <si>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</si>
  <si>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</si>
  <si>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</si>
  <si>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</si>
  <si>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</si>
  <si>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</si>
  <si>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</si>
  <si>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</si>
  <si>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</si>
  <si>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</si>
  <si>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</si>
  <si>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</si>
  <si>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</si>
  <si>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</si>
  <si>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</si>
  <si>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</si>
  <si>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</si>
  <si>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</si>
  <si>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</si>
  <si>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</si>
  <si>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</si>
  <si>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</si>
  <si>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</si>
  <si>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</si>
  <si>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</si>
  <si>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</si>
  <si>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</si>
  <si>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</si>
  <si>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</si>
  <si>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</si>
  <si>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</si>
  <si>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</si>
  <si>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</si>
  <si>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</si>
  <si>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</si>
  <si>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</si>
  <si>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</si>
  <si>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</si>
  <si>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</si>
  <si>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</si>
  <si>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</si>
  <si>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</si>
  <si>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</si>
  <si>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</si>
  <si>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</si>
  <si>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</si>
  <si>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</si>
  <si>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</si>
  <si>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</si>
  <si>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</si>
  <si>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</si>
  <si>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</si>
  <si>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</si>
  <si>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</si>
  <si>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</si>
  <si>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</si>
  <si>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</si>
  <si>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</si>
  <si>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</si>
  <si>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</si>
  <si>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</si>
  <si>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</si>
  <si>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</si>
  <si>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</si>
  <si>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</si>
  <si>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</si>
  <si>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</si>
  <si>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</si>
  <si>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</si>
  <si>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</si>
  <si>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</si>
  <si>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</si>
  <si>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</si>
  <si>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</si>
  <si>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</si>
  <si>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</si>
  <si>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</si>
  <si>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</si>
  <si>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</si>
  <si>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</si>
  <si>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</si>
  <si>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</si>
  <si>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</si>
  <si>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</si>
  <si>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</si>
  <si>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</si>
  <si>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</si>
  <si>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</si>
  <si>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</si>
  <si>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</si>
  <si>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</si>
  <si>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</si>
  <si>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</si>
  <si>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</si>
  <si>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</si>
  <si>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</si>
  <si>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</si>
  <si>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</si>
  <si>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</si>
  <si>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</si>
  <si>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</si>
  <si>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</si>
  <si>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</si>
  <si>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</si>
  <si>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</si>
  <si>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</si>
  <si>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</si>
  <si>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</si>
  <si>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</si>
  <si>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</si>
  <si>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</si>
  <si>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</si>
  <si>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</si>
  <si>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</si>
  <si>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</si>
  <si>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</si>
  <si>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</si>
  <si>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</si>
  <si>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</si>
  <si>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</si>
  <si>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</si>
  <si>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</si>
  <si>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</si>
  <si>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</si>
  <si>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</si>
  <si>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</si>
  <si>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</si>
  <si>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</si>
  <si>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</si>
  <si>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</si>
  <si>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</si>
  <si>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</si>
  <si>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</si>
  <si>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</si>
  <si>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</si>
  <si>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</si>
  <si>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</si>
  <si>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</si>
  <si>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</si>
  <si>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</si>
  <si>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</si>
  <si>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</si>
  <si>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</si>
  <si>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</si>
  <si>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</si>
  <si>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</si>
  <si>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</si>
  <si>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</si>
  <si>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</si>
  <si>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</si>
  <si>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</si>
  <si>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</si>
  <si>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</si>
  <si>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</si>
  <si>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</si>
  <si>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</si>
  <si>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</si>
  <si>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</si>
  <si>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</si>
  <si>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</si>
  <si>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</si>
  <si>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</si>
  <si>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</si>
  <si>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</si>
  <si>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</si>
  <si>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</si>
  <si>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</si>
  <si>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</si>
  <si>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</si>
  <si>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</si>
  <si>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</si>
  <si>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</si>
  <si>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</si>
  <si>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</si>
  <si>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</si>
  <si>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</si>
  <si>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</si>
  <si>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</si>
  <si>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</si>
  <si>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</si>
  <si>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</si>
  <si>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</si>
  <si>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</si>
  <si>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</si>
  <si>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</si>
  <si>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</si>
  <si>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</si>
  <si>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</si>
  <si>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</si>
  <si>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</si>
  <si>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</si>
  <si>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</si>
  <si>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</si>
  <si>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</si>
  <si>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</si>
  <si>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</si>
  <si>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</si>
  <si>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</si>
  <si>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</si>
  <si>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</si>
  <si>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</si>
  <si>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</si>
  <si>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</si>
  <si>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</si>
  <si>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</si>
  <si>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</si>
  <si>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</si>
  <si>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</si>
  <si>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</si>
  <si>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</si>
  <si>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</si>
  <si>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</si>
  <si>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</si>
  <si>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</si>
  <si>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</si>
  <si>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</si>
  <si>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</si>
  <si>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</si>
  <si>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</si>
  <si>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</si>
  <si>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</si>
  <si>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</si>
  <si>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</si>
  <si>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</si>
  <si>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</si>
  <si>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</si>
  <si>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</si>
  <si>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</si>
  <si>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</si>
  <si>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</si>
  <si>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</si>
  <si>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</si>
  <si>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</si>
  <si>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</si>
  <si>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</si>
  <si>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</si>
  <si>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</si>
  <si>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</si>
  <si>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</si>
  <si>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</si>
  <si>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</si>
  <si>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</si>
  <si>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</si>
  <si>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</si>
  <si>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</si>
  <si>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</si>
  <si>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</si>
  <si>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</si>
  <si>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</si>
  <si>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</si>
  <si>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</si>
  <si>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</si>
  <si>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</si>
  <si>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</si>
  <si>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</si>
  <si>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</si>
  <si>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</si>
  <si>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</si>
  <si>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</si>
  <si>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</si>
  <si>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</si>
  <si>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</si>
  <si>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</si>
  <si>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</si>
  <si>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</si>
  <si>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</si>
  <si>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</si>
  <si>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</si>
  <si>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</si>
  <si>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</si>
  <si>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</si>
  <si>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</si>
  <si>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</si>
  <si>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</si>
  <si>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</si>
  <si>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</si>
  <si>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</si>
  <si>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</si>
  <si>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</si>
  <si>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</si>
  <si>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</si>
  <si>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</si>
  <si>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</si>
  <si>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</si>
  <si>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</si>
  <si>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</si>
  <si>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</si>
  <si>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</si>
  <si>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</si>
  <si>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</si>
  <si>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</si>
  <si>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</si>
  <si>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</si>
  <si>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</si>
  <si>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</si>
  <si>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</si>
  <si>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</si>
  <si>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</si>
  <si>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</si>
  <si>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</si>
  <si>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</si>
  <si>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</si>
  <si>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</si>
  <si>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</si>
  <si>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</si>
  <si>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</si>
  <si>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</si>
  <si>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</si>
  <si>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</si>
  <si>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</si>
  <si>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</si>
  <si>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</si>
  <si>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</si>
  <si>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</si>
  <si>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</si>
  <si>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</si>
  <si>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</si>
  <si>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</si>
  <si>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</si>
  <si>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</si>
  <si>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</si>
  <si>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</si>
  <si>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</si>
  <si>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</si>
  <si>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</si>
  <si>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</si>
  <si>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</si>
  <si>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</si>
  <si>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</si>
  <si>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</si>
  <si>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</si>
  <si>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</si>
  <si>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</si>
  <si>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</si>
  <si>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</si>
  <si>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</si>
  <si>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</si>
  <si>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</si>
  <si>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</si>
  <si>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</si>
  <si>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</si>
  <si>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</si>
  <si>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</si>
  <si>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</si>
  <si>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</si>
  <si>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</si>
  <si>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</si>
  <si>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</si>
  <si>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</si>
  <si>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</si>
  <si>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</si>
  <si>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</si>
  <si>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</si>
  <si>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</si>
  <si>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</si>
  <si>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</si>
  <si>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</si>
  <si>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</si>
  <si>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</si>
  <si>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</si>
  <si>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</si>
  <si>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</si>
  <si>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</si>
  <si>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</si>
  <si>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</si>
  <si>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</si>
  <si>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</si>
  <si>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</si>
  <si>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</si>
  <si>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</si>
  <si>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</si>
  <si>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</si>
  <si>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</si>
  <si>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</si>
  <si>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</si>
  <si>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</si>
  <si>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</si>
  <si>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</si>
  <si>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</si>
  <si>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</si>
  <si>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</si>
  <si>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</si>
  <si>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</si>
  <si>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</si>
  <si>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</si>
  <si>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</si>
  <si>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</si>
  <si>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</si>
  <si>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</si>
  <si>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</si>
  <si>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</si>
  <si>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</si>
  <si>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</si>
  <si>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</si>
  <si>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</si>
  <si>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</si>
  <si>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</si>
  <si>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</si>
  <si>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</si>
  <si>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</si>
  <si>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</si>
  <si>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</si>
  <si>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</si>
  <si>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</si>
  <si>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</si>
  <si>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</si>
  <si>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</si>
  <si>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</si>
  <si>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</si>
  <si>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</si>
  <si>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</si>
  <si>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</si>
  <si>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</si>
  <si>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</si>
  <si>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</si>
  <si>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</si>
  <si>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</si>
  <si>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</si>
  <si>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</si>
  <si>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</si>
  <si>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</si>
  <si>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</si>
  <si>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</si>
  <si>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</si>
  <si>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</si>
  <si>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</si>
  <si>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</si>
  <si>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</si>
  <si>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</si>
  <si>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</si>
  <si>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</si>
  <si>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</si>
  <si>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</si>
  <si>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</si>
  <si>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</si>
  <si>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</si>
  <si>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</si>
  <si>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</si>
  <si>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</si>
  <si>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</si>
  <si>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</si>
  <si>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</si>
  <si>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</si>
  <si>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</si>
  <si>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</si>
  <si>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</si>
  <si>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</si>
  <si>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</si>
  <si>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</si>
  <si>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</si>
  <si>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</si>
  <si>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</si>
  <si>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</si>
  <si>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</si>
  <si>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</si>
  <si>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</si>
  <si>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</si>
  <si>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</si>
  <si>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</si>
  <si>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</si>
  <si>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</si>
  <si>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</si>
  <si>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</si>
  <si>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</si>
  <si>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</si>
  <si>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</si>
  <si>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</si>
  <si>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</si>
  <si>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</si>
  <si>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</si>
  <si>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</si>
  <si>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</si>
  <si>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</si>
  <si>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</si>
  <si>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</si>
  <si>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</si>
  <si>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</si>
  <si>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</si>
  <si>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</si>
  <si>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</si>
  <si>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</si>
  <si>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</si>
  <si>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</si>
  <si>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</si>
  <si>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</si>
  <si>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</si>
  <si>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</si>
  <si>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</si>
  <si>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</si>
  <si>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</si>
  <si>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</si>
  <si>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</si>
  <si>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</si>
  <si>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</si>
  <si>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</si>
  <si>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</si>
  <si>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</si>
  <si>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</si>
  <si>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</si>
  <si>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</si>
  <si>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</si>
  <si>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</si>
  <si>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</si>
  <si>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</si>
  <si>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</si>
  <si>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</si>
  <si>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</si>
  <si>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</si>
  <si>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</si>
  <si>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</si>
  <si>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</si>
  <si>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</si>
  <si>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</si>
  <si>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</si>
  <si>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</si>
  <si>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</si>
  <si>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</si>
  <si>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</si>
  <si>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</si>
  <si>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</si>
  <si>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</si>
  <si>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</si>
  <si>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</si>
  <si>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</si>
  <si>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</si>
  <si>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</si>
  <si>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</si>
  <si>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</si>
  <si>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</si>
  <si>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</si>
  <si>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</si>
  <si>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</si>
  <si>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</si>
  <si>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</si>
  <si>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</si>
  <si>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</si>
  <si>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</si>
  <si>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</si>
  <si>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</si>
  <si>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</si>
  <si>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</si>
  <si>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</si>
  <si>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</si>
  <si>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</si>
  <si>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</si>
  <si>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</si>
  <si>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</si>
  <si>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</si>
  <si>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</si>
  <si>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</si>
  <si>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</si>
  <si>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</si>
  <si>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</si>
  <si>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</si>
  <si>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</si>
  <si>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</si>
  <si>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</si>
  <si>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</si>
  <si>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</si>
  <si>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</si>
  <si>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</si>
  <si>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</si>
  <si>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</si>
  <si>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</si>
  <si>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</si>
  <si>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</si>
  <si>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</si>
  <si>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</si>
  <si>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</si>
  <si>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</si>
  <si>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</si>
  <si>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</si>
  <si>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</si>
  <si>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</si>
  <si>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</si>
  <si>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</si>
  <si>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</si>
  <si>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</si>
  <si>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</si>
  <si>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</si>
  <si>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</si>
  <si>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</si>
  <si>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</si>
  <si>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</si>
  <si>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</si>
  <si>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</si>
  <si>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</si>
  <si>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</si>
  <si>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</si>
  <si>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</si>
  <si>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</si>
  <si>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</si>
  <si>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</si>
  <si>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</si>
  <si>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</si>
  <si>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</si>
  <si>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</si>
  <si>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</si>
  <si>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</si>
  <si>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</si>
  <si>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</si>
  <si>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</si>
  <si>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</si>
  <si>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</si>
  <si>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</si>
  <si>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</si>
  <si>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</si>
  <si>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</si>
  <si>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</si>
  <si>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</si>
  <si>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</si>
  <si>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</si>
  <si>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</si>
  <si>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</si>
  <si>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</si>
  <si>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</si>
  <si>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</si>
  <si>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</si>
  <si>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</si>
  <si>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</si>
  <si>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</si>
  <si>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</si>
  <si>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</si>
  <si>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</si>
  <si>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</si>
  <si>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</si>
  <si>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</si>
  <si>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</si>
  <si>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</si>
  <si>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</si>
  <si>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</si>
  <si>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</si>
  <si>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</si>
  <si>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</si>
  <si>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</si>
  <si>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</si>
  <si>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</si>
  <si>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</si>
  <si>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</si>
  <si>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</si>
  <si>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</si>
  <si>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</si>
  <si>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</si>
  <si>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</si>
  <si>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</si>
  <si>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</si>
  <si>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</si>
  <si>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</si>
  <si>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</si>
  <si>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</si>
  <si>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</si>
  <si>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</si>
  <si>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</si>
  <si>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</si>
  <si>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</si>
  <si>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</si>
  <si>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</si>
  <si>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</si>
  <si>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</si>
  <si>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</si>
  <si>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</si>
  <si>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</si>
  <si>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</si>
  <si>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</si>
  <si>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</si>
  <si>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</si>
  <si>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</si>
  <si>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</si>
  <si>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</si>
  <si>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</si>
  <si>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</si>
  <si>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</si>
  <si>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</si>
  <si>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</si>
  <si>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</si>
  <si>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</si>
  <si>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</si>
  <si>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</si>
  <si>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</si>
  <si>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</si>
  <si>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</si>
  <si>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</si>
  <si>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</si>
  <si>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</si>
  <si>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</si>
  <si>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</si>
  <si>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</si>
  <si>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</si>
  <si>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</si>
  <si>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</si>
  <si>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</si>
  <si>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</si>
  <si>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</si>
  <si>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</si>
  <si>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</si>
  <si>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</si>
  <si>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</si>
  <si>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</si>
  <si>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</si>
  <si>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</si>
  <si>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</si>
  <si>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</si>
  <si>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</si>
  <si>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</si>
  <si>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</si>
  <si>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</si>
  <si>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</si>
  <si>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</si>
  <si>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</si>
  <si>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</si>
  <si>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</si>
  <si>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</si>
  <si>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</si>
  <si>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</si>
  <si>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</si>
  <si>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</si>
  <si>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</si>
  <si>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</si>
  <si>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</si>
  <si>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</si>
  <si>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</si>
  <si>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</si>
  <si>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</si>
  <si>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</si>
  <si>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</si>
  <si>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</si>
  <si>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</si>
  <si>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</si>
  <si>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</si>
  <si>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</si>
  <si>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</si>
  <si>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</si>
  <si>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</si>
  <si>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</si>
  <si>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</si>
  <si>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</si>
  <si>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</si>
  <si>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</si>
  <si>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</si>
  <si>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</si>
  <si>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</si>
  <si>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</si>
  <si>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</si>
  <si>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</si>
  <si>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</si>
  <si>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</si>
  <si>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</si>
  <si>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</si>
  <si>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</si>
  <si>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</si>
  <si>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</si>
  <si>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</si>
  <si>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</si>
  <si>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</si>
  <si>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</si>
  <si>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</si>
  <si>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</si>
  <si>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</si>
  <si>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</si>
  <si>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</si>
  <si>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</si>
  <si>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</si>
  <si>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</si>
  <si>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</si>
  <si>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</si>
  <si>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</si>
  <si>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</si>
  <si>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</si>
  <si>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</si>
  <si>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</si>
  <si>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</si>
  <si>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</si>
  <si>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</si>
  <si>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</si>
  <si>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</si>
  <si>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</si>
  <si>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</si>
  <si>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</si>
  <si>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</si>
  <si>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</si>
  <si>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</si>
  <si>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</si>
  <si>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</si>
  <si>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</si>
  <si>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</si>
  <si>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</si>
  <si>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</si>
  <si>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</si>
  <si>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</si>
  <si>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</si>
  <si>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</si>
  <si>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</si>
  <si>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</si>
  <si>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</si>
  <si>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</si>
  <si>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</si>
  <si>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</si>
  <si>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</si>
  <si>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</si>
  <si>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</si>
  <si>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</si>
  <si>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</si>
  <si>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</si>
  <si>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</si>
  <si>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</si>
  <si>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</si>
  <si>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</si>
  <si>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</si>
  <si>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</si>
  <si>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</si>
  <si>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</si>
  <si>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</si>
  <si>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</si>
  <si>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</si>
  <si>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</si>
  <si>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</si>
  <si>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</si>
  <si>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</si>
  <si>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</si>
  <si>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</si>
  <si>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</si>
  <si>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</si>
  <si>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</si>
  <si>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</si>
  <si>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</si>
  <si>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</si>
  <si>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</si>
  <si>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</si>
  <si>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</si>
  <si>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</si>
  <si>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</si>
  <si>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</si>
  <si>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</si>
  <si>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</si>
  <si>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</si>
  <si>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</si>
  <si>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</si>
  <si>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</si>
  <si>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</si>
  <si>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</si>
  <si>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</si>
  <si>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</si>
  <si>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</si>
  <si>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</si>
  <si>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</si>
  <si>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</si>
  <si>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</si>
  <si>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</si>
  <si>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</si>
  <si>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</si>
  <si>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</si>
  <si>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</si>
  <si>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</si>
  <si>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</si>
  <si>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</si>
  <si>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</si>
  <si>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</si>
  <si>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</si>
  <si>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</si>
  <si>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</si>
  <si>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</si>
  <si>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</si>
  <si>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</si>
  <si>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</si>
  <si>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</si>
  <si>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</si>
  <si>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</si>
  <si>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</si>
  <si>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</si>
  <si>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</si>
  <si>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</si>
  <si>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</si>
  <si>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</si>
  <si>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</si>
  <si>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</si>
  <si>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</si>
  <si>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</si>
  <si>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</si>
  <si>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</si>
  <si>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</si>
  <si>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</si>
  <si>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</si>
  <si>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</si>
  <si>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</si>
  <si>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</si>
  <si>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</si>
  <si>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</si>
  <si>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</si>
  <si>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</si>
  <si>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</si>
  <si>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</si>
  <si>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</si>
  <si>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</si>
  <si>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</si>
  <si>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</si>
  <si>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</si>
  <si>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</si>
  <si>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</si>
  <si>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</si>
  <si>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</si>
  <si>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</si>
  <si>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</si>
  <si>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</si>
  <si>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</si>
  <si>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</si>
  <si>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</si>
  <si>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</si>
  <si>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</si>
  <si>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</si>
  <si>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</si>
  <si>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</si>
  <si>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</si>
  <si>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</si>
  <si>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</si>
  <si>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</si>
  <si>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</si>
  <si>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</si>
  <si>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</si>
  <si>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</si>
  <si>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</si>
  <si>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</si>
  <si>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</si>
  <si>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</si>
  <si>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</si>
  <si>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</si>
  <si>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</si>
  <si>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</si>
  <si>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</si>
  <si>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</si>
  <si>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</si>
  <si>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</si>
  <si>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</si>
  <si>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</si>
  <si>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</si>
  <si>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</si>
  <si>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</si>
  <si>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</si>
  <si>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</si>
  <si>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</si>
  <si>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</si>
  <si>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</si>
  <si>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</si>
  <si>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</si>
  <si>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</si>
  <si>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</si>
  <si>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</si>
  <si>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</si>
  <si>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</si>
  <si>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</si>
  <si>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</si>
  <si>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</si>
  <si>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</si>
  <si>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</si>
  <si>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</si>
  <si>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</si>
  <si>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</si>
  <si>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</si>
  <si>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</si>
  <si>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</si>
  <si>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</si>
  <si>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</si>
  <si>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</si>
  <si>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</si>
  <si>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</si>
  <si>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</si>
  <si>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</si>
  <si>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</si>
  <si>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</si>
  <si>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</si>
  <si>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</si>
  <si>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</si>
  <si>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</si>
  <si>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</si>
  <si>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</si>
  <si>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</si>
  <si>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</si>
  <si>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</si>
  <si>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</si>
  <si>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</si>
  <si>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</si>
  <si>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</si>
  <si>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</si>
  <si>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</si>
  <si>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</si>
  <si>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</si>
  <si>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</si>
  <si>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</si>
  <si>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</si>
  <si>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</si>
  <si>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</si>
  <si>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</si>
  <si>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</si>
  <si>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</si>
  <si>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</si>
  <si>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</si>
  <si>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</si>
  <si>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</si>
  <si>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</si>
  <si>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</si>
  <si>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</si>
  <si>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</si>
  <si>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</si>
  <si>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</si>
  <si>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</si>
  <si>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</si>
  <si>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</si>
  <si>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</si>
  <si>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</si>
  <si>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</si>
  <si>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</si>
  <si>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</si>
  <si>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</si>
  <si>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</si>
  <si>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</si>
  <si>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</si>
  <si>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</si>
  <si>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</si>
  <si>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</si>
  <si>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</si>
  <si>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</si>
  <si>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</si>
  <si>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</si>
  <si>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</si>
  <si>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</si>
  <si>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</si>
  <si>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</si>
  <si>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</si>
  <si>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</si>
  <si>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</si>
  <si>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</si>
  <si>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</si>
  <si>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</si>
  <si>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</si>
  <si>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</si>
  <si>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</si>
  <si>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</si>
  <si>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</si>
  <si>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</si>
  <si>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</si>
  <si>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</si>
  <si>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</si>
  <si>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</si>
  <si>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</si>
  <si>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</si>
  <si>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</si>
  <si>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</si>
  <si>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</si>
  <si>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</si>
  <si>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</si>
  <si>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</si>
  <si>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</si>
  <si>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</si>
  <si>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</si>
  <si>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</si>
  <si>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</si>
  <si>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</si>
  <si>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</si>
  <si>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</si>
  <si>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</si>
  <si>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</si>
  <si>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</si>
  <si>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</si>
  <si>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</si>
  <si>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</si>
  <si>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</si>
  <si>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</si>
  <si>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</si>
  <si>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</si>
  <si>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</si>
  <si>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</si>
  <si>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</si>
  <si>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</si>
  <si>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</si>
  <si>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</si>
  <si>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</si>
  <si>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</si>
  <si>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</si>
  <si>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</si>
  <si>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</si>
  <si>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</si>
  <si>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</si>
  <si>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</si>
  <si>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</si>
  <si>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</si>
  <si>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</si>
  <si>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</si>
  <si>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</si>
  <si>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</si>
  <si>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</si>
  <si>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</si>
  <si>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</si>
  <si>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</si>
  <si>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</si>
  <si>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</si>
  <si>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</si>
  <si>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</si>
  <si>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</si>
  <si>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</si>
  <si>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</si>
  <si>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</si>
  <si>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</si>
  <si>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</si>
  <si>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</si>
  <si>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</si>
  <si>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</si>
  <si>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</si>
  <si>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</si>
  <si>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</si>
  <si>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</si>
  <si>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</si>
  <si>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</si>
  <si>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</si>
  <si>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</si>
  <si>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</si>
  <si>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</si>
  <si>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</si>
  <si>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</si>
  <si>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</si>
  <si>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</si>
  <si>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</si>
  <si>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</si>
  <si>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</si>
  <si>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</si>
  <si>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</si>
  <si>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</si>
  <si>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</si>
  <si>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</si>
  <si>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</si>
  <si>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</si>
  <si>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</si>
  <si>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</si>
  <si>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</si>
  <si>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</si>
  <si>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</si>
  <si>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</si>
  <si>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</si>
  <si>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</si>
  <si>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</si>
  <si>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</si>
  <si>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</si>
  <si>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</si>
  <si>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</si>
  <si>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</si>
  <si>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</si>
  <si>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</si>
  <si>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</si>
  <si>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</si>
  <si>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</si>
  <si>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</si>
  <si>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</si>
  <si>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</si>
  <si>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</si>
  <si>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</si>
  <si>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</si>
  <si>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</si>
  <si>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</si>
  <si>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</si>
  <si>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</si>
  <si>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</si>
  <si>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</si>
  <si>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</si>
  <si>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</si>
  <si>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</si>
  <si>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</si>
  <si>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</si>
  <si>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</si>
  <si>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</si>
  <si>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</si>
  <si>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</si>
  <si>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</si>
  <si>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</si>
  <si>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</si>
  <si>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</si>
  <si>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</si>
  <si>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</si>
  <si>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</si>
  <si>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</si>
  <si>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</si>
  <si>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</si>
  <si>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</si>
  <si>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</si>
  <si>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</si>
  <si>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</si>
  <si>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</si>
  <si>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</si>
  <si>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</si>
  <si>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</si>
  <si>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</si>
  <si>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</si>
  <si>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</si>
  <si>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</si>
  <si>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</si>
  <si>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</si>
  <si>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</si>
  <si>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</si>
  <si>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</si>
  <si>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</si>
  <si>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</si>
  <si>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</si>
  <si>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</si>
  <si>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</si>
  <si>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</si>
  <si>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</si>
  <si>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</si>
  <si>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</si>
  <si>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</si>
  <si>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</si>
  <si>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</si>
  <si>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</si>
  <si>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</si>
  <si>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</si>
  <si>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</si>
  <si>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</si>
  <si>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</si>
  <si>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</si>
  <si>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</si>
  <si>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</si>
  <si>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</si>
  <si>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</si>
  <si>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</si>
  <si>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</si>
  <si>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</si>
  <si>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</si>
  <si>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</si>
  <si>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</si>
  <si>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</si>
  <si>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</si>
  <si>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</si>
  <si>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</si>
  <si>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</si>
  <si>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</si>
  <si>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</si>
  <si>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</si>
  <si>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</si>
  <si>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</si>
  <si>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</si>
  <si>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</si>
  <si>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</si>
  <si>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</si>
  <si>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</si>
  <si>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</si>
  <si>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</si>
  <si>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</si>
  <si>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</si>
  <si>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</si>
  <si>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</si>
  <si>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</si>
  <si>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</si>
  <si>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</si>
  <si>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</si>
  <si>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</si>
  <si>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</si>
  <si>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</si>
  <si>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</si>
  <si>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</si>
  <si>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</si>
  <si>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</si>
  <si>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</si>
  <si>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</si>
  <si>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</si>
  <si>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</si>
  <si>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</si>
  <si>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</si>
  <si>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</si>
  <si>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</si>
  <si>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</si>
  <si>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</si>
  <si>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</si>
  <si>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</si>
  <si>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</si>
  <si>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</si>
  <si>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</si>
  <si>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</si>
  <si>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</si>
  <si>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</si>
  <si>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</si>
  <si>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</si>
  <si>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</si>
  <si>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</si>
  <si>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</si>
  <si>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</si>
  <si>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</si>
  <si>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</si>
  <si>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</si>
  <si>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</si>
  <si>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</si>
  <si>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</si>
  <si>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</si>
  <si>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</si>
  <si>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</si>
  <si>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</si>
  <si>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</si>
  <si>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</si>
  <si>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</si>
  <si>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</si>
  <si>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</si>
  <si>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</si>
  <si>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</si>
  <si>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</si>
  <si>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</si>
  <si>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</si>
  <si>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</si>
  <si>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</si>
  <si>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</si>
  <si>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</si>
  <si>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</si>
  <si>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</si>
  <si>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</si>
  <si>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</si>
  <si>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</si>
  <si>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</si>
  <si>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</si>
  <si>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</si>
  <si>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</si>
  <si>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</si>
  <si>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</si>
  <si>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</si>
  <si>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</si>
  <si>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</si>
  <si>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</si>
  <si>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</si>
  <si>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</si>
  <si>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</si>
  <si>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</si>
  <si>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</si>
  <si>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</si>
  <si>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</si>
  <si>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</si>
  <si>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</si>
  <si>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</si>
  <si>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</si>
  <si>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</si>
  <si>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</si>
  <si>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</si>
  <si>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</si>
  <si>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</si>
  <si>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</si>
  <si>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</si>
  <si>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</si>
  <si>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</si>
  <si>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</si>
  <si>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</si>
  <si>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</si>
  <si>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</si>
  <si>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</si>
  <si>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</si>
  <si>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</si>
  <si>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</si>
  <si>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</si>
  <si>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</si>
  <si>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</si>
  <si>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</si>
  <si>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</si>
  <si>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</si>
  <si>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</si>
  <si>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</si>
  <si>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</si>
  <si>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</si>
  <si>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</si>
  <si>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</si>
  <si>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</si>
  <si>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</si>
  <si>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</si>
  <si>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</si>
  <si>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</si>
  <si>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</si>
  <si>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</si>
  <si>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</si>
  <si>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</si>
  <si>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</si>
  <si>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</si>
  <si>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</si>
  <si>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</si>
  <si>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</si>
  <si>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</si>
  <si>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</si>
  <si>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</si>
  <si>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</si>
  <si>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</si>
  <si>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</si>
  <si>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</si>
  <si>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</si>
  <si>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</si>
  <si>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</si>
  <si>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</si>
  <si>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</si>
  <si>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</si>
  <si>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</si>
  <si>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</si>
  <si>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</si>
  <si>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</si>
  <si>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</si>
  <si>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</si>
  <si>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</si>
  <si>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</si>
  <si>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</si>
  <si>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</si>
  <si>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</si>
  <si>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</si>
  <si>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</si>
  <si>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</si>
  <si>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</si>
  <si>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</si>
  <si>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</si>
  <si>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</si>
  <si>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</si>
  <si>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</si>
  <si>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</si>
  <si>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</si>
  <si>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</si>
  <si>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</si>
  <si>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</si>
  <si>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</si>
  <si>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</si>
  <si>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</si>
  <si>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</si>
  <si>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</si>
  <si>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</si>
  <si>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</si>
  <si>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</si>
  <si>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</si>
  <si>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</si>
  <si>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</si>
  <si>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</si>
  <si>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</si>
  <si>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</si>
  <si>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</si>
  <si>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</si>
  <si>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</si>
  <si>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</si>
  <si>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</si>
  <si>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</si>
  <si>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</si>
  <si>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</si>
  <si>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</si>
  <si>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</si>
  <si>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</si>
  <si>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</si>
  <si>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</si>
  <si>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</si>
  <si>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</si>
  <si>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</si>
  <si>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</si>
  <si>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</si>
  <si>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</si>
  <si>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</si>
  <si>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</si>
  <si>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</si>
  <si>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</si>
  <si>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</si>
  <si>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</si>
  <si>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</si>
  <si>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</si>
  <si>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</si>
  <si>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</si>
  <si>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</si>
  <si>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</si>
  <si>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</si>
  <si>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</si>
  <si>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</si>
  <si>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</si>
  <si>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</si>
  <si>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</si>
  <si>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</si>
  <si>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</si>
  <si>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</si>
  <si>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</si>
  <si>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</si>
  <si>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</si>
  <si>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</si>
  <si>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</si>
  <si>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</si>
  <si>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</si>
  <si>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</si>
  <si>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</si>
  <si>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</si>
  <si>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</si>
  <si>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</si>
  <si>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</si>
  <si>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</si>
  <si>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</si>
  <si>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</si>
  <si>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</si>
  <si>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</si>
  <si>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</si>
  <si>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</si>
  <si>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</si>
  <si>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</si>
  <si>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</si>
  <si>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</si>
  <si>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</si>
  <si>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</si>
  <si>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</si>
  <si>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</si>
  <si>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</si>
  <si>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</si>
  <si>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</si>
  <si>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</si>
  <si>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</si>
  <si>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</si>
  <si>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</si>
  <si>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</si>
  <si>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</si>
  <si>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</si>
  <si>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</si>
  <si>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</si>
  <si>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</si>
  <si>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</si>
  <si>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</si>
  <si>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</si>
  <si>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</si>
  <si>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</si>
  <si>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</si>
  <si>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</si>
  <si>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</si>
  <si>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</si>
  <si>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</si>
  <si>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</si>
  <si>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</si>
  <si>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</si>
  <si>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</si>
  <si>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</si>
  <si>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</si>
  <si>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</si>
  <si>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</si>
  <si>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</si>
  <si>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</si>
  <si>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</si>
  <si>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</si>
  <si>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</si>
  <si>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</si>
  <si>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</si>
  <si>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</si>
  <si>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</si>
  <si>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</si>
  <si>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</si>
  <si>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</si>
  <si>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</si>
  <si>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</si>
  <si>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</si>
  <si>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</si>
  <si>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</si>
  <si>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</si>
  <si>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</si>
  <si>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</si>
  <si>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</si>
  <si>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</si>
  <si>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</si>
  <si>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</si>
  <si>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</si>
  <si>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</si>
  <si>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</si>
  <si>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</si>
  <si>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</si>
  <si>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</si>
  <si>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</si>
  <si>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</si>
  <si>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</si>
  <si>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</si>
  <si>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</si>
  <si>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</si>
  <si>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</si>
  <si>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</si>
  <si>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</si>
  <si>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</si>
  <si>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</si>
  <si>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</si>
  <si>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</si>
  <si>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</si>
  <si>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</si>
  <si>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</si>
  <si>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</si>
  <si>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</si>
  <si>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</si>
  <si>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</si>
  <si>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</si>
  <si>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</si>
  <si>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</si>
  <si>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</si>
  <si>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</si>
  <si>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</si>
  <si>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</si>
  <si>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</si>
  <si>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</si>
  <si>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</si>
  <si>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</si>
  <si>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</si>
  <si>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</si>
  <si>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</si>
  <si>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</si>
  <si>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</si>
  <si>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</si>
  <si>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</si>
  <si>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</si>
  <si>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</si>
  <si>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</si>
  <si>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</si>
  <si>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</si>
  <si>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</si>
  <si>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</si>
  <si>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</si>
  <si>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</si>
  <si>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</si>
  <si>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</si>
  <si>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</si>
  <si>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</si>
  <si>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</si>
  <si>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</si>
  <si>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</si>
  <si>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</si>
  <si>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</si>
  <si>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</si>
  <si>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</si>
  <si>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</si>
  <si>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</si>
  <si>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</si>
  <si>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</si>
  <si>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</si>
  <si>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</si>
  <si>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</si>
  <si>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</si>
  <si>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</si>
  <si>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</si>
  <si>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</si>
  <si>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</si>
  <si>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</si>
  <si>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</si>
  <si>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</si>
  <si>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</si>
  <si>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</si>
  <si>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</si>
  <si>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</si>
  <si>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</si>
  <si>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</si>
  <si>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</si>
  <si>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</si>
  <si>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</si>
  <si>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</si>
  <si>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</si>
  <si>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</si>
  <si>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</si>
  <si>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</si>
  <si>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</si>
  <si>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</si>
  <si>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</si>
  <si>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</si>
  <si>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</si>
  <si>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</si>
  <si>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</si>
  <si>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</si>
  <si>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</si>
  <si>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</si>
  <si>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</si>
  <si>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</si>
  <si>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</si>
  <si>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</si>
  <si>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</si>
  <si>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</si>
  <si>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</si>
  <si>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</si>
  <si>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</si>
  <si>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</si>
  <si>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</si>
  <si>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</si>
  <si>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</si>
  <si>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</si>
  <si>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</si>
  <si>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</si>
  <si>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</si>
  <si>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</si>
  <si>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</si>
  <si>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</si>
  <si>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</si>
  <si>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</si>
  <si>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</si>
  <si>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</si>
  <si>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</si>
  <si>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</si>
  <si>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</si>
  <si>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</si>
  <si>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</si>
  <si>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</si>
  <si>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</si>
  <si>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</si>
  <si>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</si>
  <si>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</si>
  <si>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</si>
  <si>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</si>
  <si>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</si>
  <si>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</si>
  <si>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</si>
  <si>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</si>
  <si>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</si>
  <si>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</si>
  <si>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</si>
  <si>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</si>
  <si>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</si>
  <si>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</si>
  <si>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</si>
  <si>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</si>
  <si>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</si>
  <si>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</si>
  <si>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</si>
  <si>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</si>
  <si>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</si>
  <si>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</si>
  <si>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</si>
  <si>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</si>
  <si>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</si>
  <si>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</si>
  <si>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</si>
  <si>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</si>
  <si>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</si>
  <si>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</si>
  <si>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</si>
  <si>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</si>
  <si>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</si>
  <si>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</si>
  <si>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</si>
  <si>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</si>
  <si>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</si>
  <si>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</si>
  <si>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</si>
  <si>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</si>
  <si>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</si>
  <si>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</si>
  <si>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</si>
  <si>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</si>
  <si>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</si>
  <si>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</si>
  <si>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</si>
  <si>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</si>
  <si>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</si>
  <si>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</si>
  <si>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</si>
  <si>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</si>
  <si>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</si>
  <si>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</si>
  <si>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</si>
  <si>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</si>
  <si>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</si>
  <si>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</si>
  <si>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</si>
  <si>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</si>
  <si>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</si>
  <si>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</si>
  <si>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</si>
  <si>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</si>
  <si>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</si>
  <si>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</si>
  <si>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</si>
  <si>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</si>
  <si>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</si>
  <si>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</si>
  <si>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</si>
  <si>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</si>
  <si>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</si>
  <si>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</si>
  <si>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</si>
  <si>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</si>
  <si>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</si>
  <si>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</si>
  <si>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</si>
  <si>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</si>
  <si>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</si>
  <si>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</si>
  <si>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</si>
  <si>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</si>
  <si>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</si>
  <si>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</si>
  <si>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</si>
  <si>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</si>
  <si>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</si>
  <si>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</si>
  <si>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</si>
  <si>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</si>
  <si>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</si>
  <si>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</si>
  <si>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</si>
  <si>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</si>
  <si>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</si>
  <si>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</si>
  <si>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</si>
  <si>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</si>
  <si>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</si>
  <si>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</si>
  <si>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</si>
  <si>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</si>
  <si>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</si>
  <si>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</si>
  <si>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</si>
  <si>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</si>
  <si>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</si>
  <si>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</si>
  <si>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</si>
  <si>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</si>
  <si>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</si>
  <si>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</si>
  <si>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</si>
  <si>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</si>
  <si>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</si>
  <si>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</si>
  <si>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</si>
  <si>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</si>
  <si>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</si>
  <si>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</si>
  <si>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</si>
  <si>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</si>
  <si>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</si>
  <si>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</si>
  <si>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</si>
  <si>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</si>
  <si>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</si>
  <si>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</si>
  <si>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</si>
  <si>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</si>
  <si>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</si>
  <si>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</si>
  <si>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</si>
  <si>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</si>
  <si>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</si>
  <si>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</si>
  <si>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</si>
  <si>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</si>
  <si>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</si>
  <si>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</si>
  <si>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</si>
  <si>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</si>
  <si>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</si>
  <si>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</si>
  <si>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</si>
  <si>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</si>
  <si>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</si>
  <si>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</si>
  <si>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</si>
  <si>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</si>
  <si>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</si>
  <si>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</si>
  <si>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</si>
  <si>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</si>
  <si>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</si>
  <si>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</si>
  <si>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</si>
  <si>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</si>
  <si>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</si>
  <si>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</si>
  <si>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</si>
  <si>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</si>
  <si>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</si>
  <si>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</si>
  <si>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</si>
  <si>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</si>
  <si>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</si>
  <si>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</si>
  <si>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</si>
  <si>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</si>
  <si>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</si>
  <si>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</si>
  <si>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</si>
  <si>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</si>
  <si>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</si>
  <si>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</si>
  <si>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</si>
  <si>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</si>
  <si>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</si>
  <si>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</si>
  <si>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</si>
  <si>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</si>
  <si>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</si>
  <si>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</si>
  <si>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</si>
  <si>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</si>
  <si>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</si>
  <si>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</si>
  <si>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</si>
  <si>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</si>
  <si>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</si>
  <si>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</si>
  <si>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</si>
  <si>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</si>
  <si>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</si>
  <si>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</si>
  <si>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</si>
  <si>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</si>
  <si>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</si>
  <si>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</si>
  <si>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</si>
  <si>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</si>
  <si>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</si>
  <si>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</si>
  <si>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</si>
  <si>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</si>
  <si>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</si>
  <si>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</si>
  <si>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</si>
  <si>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</si>
  <si>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</si>
  <si>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</si>
  <si>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</si>
  <si>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</si>
  <si>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</si>
  <si>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</si>
  <si>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</si>
  <si>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</si>
  <si>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</si>
  <si>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</si>
  <si>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</si>
  <si>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</si>
  <si>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</si>
  <si>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</si>
  <si>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</si>
  <si>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</si>
  <si>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</si>
  <si>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</si>
  <si>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</si>
  <si>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</si>
  <si>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</si>
  <si>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</si>
  <si>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</si>
  <si>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</si>
  <si>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</si>
  <si>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</si>
  <si>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</si>
  <si>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</si>
  <si>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</si>
  <si>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</si>
  <si>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</si>
  <si>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</si>
  <si>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</si>
  <si>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</si>
  <si>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</si>
  <si>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</si>
  <si>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</si>
  <si>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</si>
  <si>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</si>
  <si>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</si>
  <si>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</si>
  <si>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</si>
  <si>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</si>
  <si>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</si>
  <si>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</si>
  <si>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</si>
  <si>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</si>
  <si>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</si>
  <si>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</si>
  <si>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</si>
  <si>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</si>
  <si>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</si>
  <si>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</si>
  <si>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</si>
  <si>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</si>
  <si>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</si>
  <si>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</si>
  <si>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</si>
  <si>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</si>
  <si>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</si>
  <si>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</si>
  <si>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</si>
  <si>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</si>
  <si>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</si>
  <si>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</si>
  <si>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</si>
  <si>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</si>
  <si>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</si>
  <si>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</si>
  <si>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</si>
  <si>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</si>
  <si>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</si>
  <si>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</si>
  <si>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</si>
  <si>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</si>
  <si>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</si>
  <si>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</si>
  <si>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</si>
  <si>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</si>
  <si>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</si>
  <si>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</si>
  <si>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</si>
  <si>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</si>
  <si>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</si>
  <si>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</si>
  <si>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</si>
  <si>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</si>
  <si>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</si>
  <si>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</si>
  <si>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</si>
  <si>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</si>
  <si>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</si>
  <si>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</si>
  <si>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</si>
  <si>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</si>
  <si>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</si>
  <si>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</si>
  <si>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</si>
  <si>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</si>
  <si>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</si>
  <si>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</si>
  <si>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</si>
  <si>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</si>
  <si>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</si>
  <si>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</si>
  <si>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</si>
  <si>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</si>
  <si>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</si>
  <si>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</si>
  <si>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</si>
  <si>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</si>
  <si>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</si>
  <si>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</si>
  <si>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</si>
  <si>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</si>
  <si>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</si>
  <si>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</si>
  <si>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</si>
  <si>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</si>
  <si>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</si>
  <si>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</si>
  <si>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</si>
  <si>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</si>
  <si>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</si>
  <si>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</si>
  <si>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</si>
  <si>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</si>
  <si>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</si>
  <si>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</si>
  <si>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</si>
  <si>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</si>
  <si>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</si>
  <si>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</si>
  <si>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</si>
  <si>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</si>
  <si>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</si>
  <si>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</si>
  <si>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</si>
  <si>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</si>
  <si>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</si>
  <si>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</si>
  <si>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</si>
  <si>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</si>
  <si>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</si>
  <si>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</si>
  <si>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</si>
  <si>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</si>
  <si>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</si>
  <si>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</si>
  <si>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</si>
  <si>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</si>
  <si>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</si>
  <si>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</si>
  <si>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</si>
  <si>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</si>
  <si>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</si>
  <si>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</si>
  <si>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</si>
  <si>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</si>
  <si>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</si>
  <si>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</si>
  <si>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</si>
  <si>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</si>
  <si>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</si>
  <si>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</si>
  <si>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</si>
  <si>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</si>
  <si>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</si>
  <si>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</si>
  <si>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</si>
  <si>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</si>
  <si>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</si>
  <si>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</si>
  <si>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</si>
  <si>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</si>
  <si>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</si>
  <si>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</si>
  <si>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</si>
  <si>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</si>
  <si>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</si>
  <si>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</si>
  <si>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</si>
  <si>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</si>
  <si>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</si>
  <si>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</si>
  <si>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</si>
  <si>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</si>
  <si>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</si>
  <si>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</si>
  <si>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</si>
  <si>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</si>
  <si>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</si>
  <si>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</si>
  <si>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</si>
  <si>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</si>
  <si>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</si>
  <si>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</si>
  <si>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</si>
  <si>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</si>
  <si>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</si>
  <si>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</si>
  <si>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</si>
  <si>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</si>
  <si>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</si>
  <si>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</si>
  <si>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</si>
  <si>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</si>
  <si>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</si>
  <si>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</si>
  <si>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</si>
  <si>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</si>
  <si>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</si>
  <si>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</si>
  <si>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</si>
  <si>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</si>
  <si>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</si>
  <si>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</si>
  <si>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</si>
  <si>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</si>
  <si>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</si>
  <si>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</si>
  <si>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</si>
  <si>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</si>
  <si>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</si>
  <si>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</si>
  <si>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</si>
  <si>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</si>
  <si>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</si>
  <si>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</si>
  <si>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</si>
  <si>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</si>
  <si>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</si>
  <si>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</si>
  <si>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</si>
  <si>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</si>
  <si>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</si>
  <si>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</si>
  <si>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</si>
  <si>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</si>
  <si>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</si>
  <si>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</si>
  <si>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</si>
  <si>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</si>
  <si>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</si>
  <si>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</si>
  <si>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</si>
  <si>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</si>
  <si>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</si>
  <si>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</si>
  <si>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</si>
  <si>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</si>
  <si>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</si>
  <si>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</si>
  <si>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</si>
  <si>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</si>
  <si>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</si>
  <si>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</si>
  <si>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</si>
  <si>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</si>
  <si>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</si>
  <si>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</si>
  <si>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</si>
  <si>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</si>
  <si>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</si>
  <si>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</si>
  <si>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</si>
  <si>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</si>
  <si>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</si>
  <si>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</si>
  <si>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</si>
  <si>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</si>
  <si>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</si>
  <si>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</si>
  <si>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</si>
  <si>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</si>
  <si>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</si>
  <si>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</si>
  <si>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</si>
  <si>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</si>
  <si>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</si>
  <si>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</si>
  <si>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</si>
  <si>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</si>
  <si>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</si>
  <si>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</si>
  <si>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</si>
  <si>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</si>
  <si>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</si>
  <si>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</si>
  <si>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</si>
  <si>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</si>
  <si>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</si>
  <si>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</si>
  <si>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</si>
  <si>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</si>
  <si>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</si>
  <si>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</si>
  <si>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</si>
  <si>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</si>
  <si>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</si>
  <si>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</si>
  <si>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</si>
  <si>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</si>
  <si>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</si>
  <si>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</si>
  <si>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</si>
  <si>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</si>
  <si>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</si>
  <si>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</si>
  <si>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</si>
  <si>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</si>
  <si>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</si>
  <si>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</si>
  <si>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</si>
  <si>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</si>
  <si>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</si>
  <si>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</si>
  <si>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</si>
  <si>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</si>
  <si>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</si>
  <si>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</si>
  <si>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</si>
  <si>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</si>
  <si>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</si>
  <si>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</si>
  <si>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</si>
  <si>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</si>
  <si>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</si>
  <si>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</si>
  <si>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</si>
  <si>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</si>
  <si>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</si>
  <si>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</si>
  <si>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</si>
  <si>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</si>
  <si>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</si>
  <si>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</si>
  <si>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</si>
  <si>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</si>
  <si>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</si>
  <si>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</si>
  <si>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</si>
  <si>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</si>
  <si>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</si>
  <si>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</si>
  <si>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</si>
  <si>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</si>
  <si>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</si>
  <si>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</si>
  <si>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</si>
  <si>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</si>
  <si>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</si>
  <si>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</si>
  <si>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</si>
  <si>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</si>
  <si>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</si>
  <si>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</si>
  <si>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</si>
  <si>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</si>
  <si>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</si>
  <si>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</si>
  <si>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</si>
  <si>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</si>
  <si>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</si>
  <si>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</si>
  <si>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</si>
  <si>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</si>
  <si>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</si>
  <si>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</si>
  <si>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</si>
  <si>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</si>
  <si>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</si>
  <si>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</si>
  <si>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</si>
  <si>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</si>
  <si>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</si>
  <si>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</si>
  <si>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</si>
  <si>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</si>
  <si>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</si>
  <si>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</si>
  <si>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</si>
  <si>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</si>
  <si>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</si>
  <si>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</si>
  <si>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</si>
  <si>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</si>
  <si>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</si>
  <si>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</si>
  <si>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</si>
  <si>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</si>
  <si>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</si>
  <si>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</si>
  <si>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</si>
  <si>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</si>
  <si>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</si>
  <si>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</si>
  <si>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</si>
  <si>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</si>
  <si>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</si>
  <si>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</si>
  <si>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</si>
  <si>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</si>
  <si>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</si>
  <si>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</si>
  <si>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</si>
  <si>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</si>
  <si>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</si>
  <si>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</si>
  <si>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</si>
  <si>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</si>
  <si>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</si>
  <si>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</si>
  <si>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</si>
  <si>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</si>
  <si>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</si>
  <si>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</si>
  <si>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</si>
  <si>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</si>
  <si>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</si>
  <si>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</si>
  <si>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</si>
  <si>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</si>
  <si>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</si>
  <si>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</si>
  <si>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</si>
  <si>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</si>
  <si>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</si>
  <si>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</si>
  <si>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</si>
  <si>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</si>
  <si>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</si>
  <si>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</si>
  <si>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</si>
  <si>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</si>
  <si>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</si>
  <si>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</si>
  <si>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</si>
  <si>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</si>
  <si>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</si>
  <si>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</si>
  <si>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</si>
  <si>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</si>
  <si>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</si>
  <si>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</si>
  <si>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</si>
  <si>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</si>
  <si>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</si>
  <si>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</si>
  <si>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</si>
  <si>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</si>
  <si>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</si>
  <si>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</si>
  <si>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</si>
  <si>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</si>
  <si>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</si>
  <si>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</si>
  <si>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</si>
  <si>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</si>
  <si>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</si>
  <si>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</si>
  <si>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</si>
  <si>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</si>
  <si>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</si>
  <si>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</si>
  <si>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</si>
  <si>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</si>
  <si>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</si>
  <si>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</si>
  <si>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</si>
  <si>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</si>
  <si>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</si>
  <si>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</si>
  <si>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</si>
  <si>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</si>
  <si>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</si>
  <si>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</si>
  <si>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</si>
  <si>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</si>
  <si>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</si>
  <si>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</si>
  <si>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</si>
  <si>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</si>
  <si>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</si>
  <si>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</si>
  <si>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</si>
  <si>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</si>
  <si>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</si>
  <si>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</si>
  <si>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</si>
  <si>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</si>
  <si>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</si>
  <si>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</si>
  <si>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</si>
  <si>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</si>
  <si>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</si>
  <si>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</si>
  <si>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</si>
  <si>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</si>
  <si>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</si>
  <si>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</si>
  <si>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</si>
  <si>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</si>
  <si>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</si>
  <si>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</si>
  <si>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</si>
  <si>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</si>
  <si>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</si>
  <si>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</si>
  <si>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</si>
  <si>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</si>
  <si>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</si>
  <si>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</si>
  <si>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</si>
  <si>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</si>
  <si>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</si>
  <si>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</si>
  <si>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</si>
  <si>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</si>
  <si>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</si>
  <si>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</si>
  <si>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</si>
  <si>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</si>
  <si>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</si>
  <si>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</si>
  <si>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</si>
  <si>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</si>
  <si>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</si>
  <si>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</si>
  <si>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</si>
  <si>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</si>
  <si>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</si>
  <si>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</si>
  <si>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</si>
  <si>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</si>
  <si>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</si>
  <si>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</si>
  <si>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</si>
  <si>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</si>
  <si>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</si>
  <si>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</si>
  <si>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</si>
  <si>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</si>
  <si>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</si>
  <si>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</si>
  <si>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</si>
  <si>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</si>
  <si>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</si>
  <si>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</si>
  <si>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</si>
  <si>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</si>
  <si>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</si>
  <si>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</si>
  <si>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</si>
  <si>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</si>
  <si>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</si>
  <si>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</si>
  <si>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</si>
  <si>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</si>
  <si>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</si>
  <si>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</si>
  <si>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</si>
  <si>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</si>
  <si>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</si>
  <si>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</si>
  <si>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</si>
  <si>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</si>
  <si>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</si>
  <si>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</si>
  <si>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</si>
  <si>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</si>
  <si>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</si>
  <si>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</si>
  <si>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</si>
  <si>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</si>
  <si>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</si>
  <si>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</si>
  <si>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</si>
  <si>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</si>
  <si>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</si>
  <si>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</si>
  <si>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</si>
  <si>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</si>
  <si>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</si>
  <si>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</si>
  <si>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</si>
  <si>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</si>
  <si>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</si>
  <si>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</si>
  <si>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</si>
  <si>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</si>
  <si>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</si>
  <si>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</si>
  <si>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</si>
  <si>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</si>
  <si>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</si>
  <si>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</si>
  <si>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</si>
  <si>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</si>
  <si>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</si>
  <si>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</si>
  <si>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</si>
  <si>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</si>
  <si>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</si>
  <si>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</si>
  <si>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</si>
  <si>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</si>
  <si>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</si>
  <si>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</si>
  <si>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</si>
  <si>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</si>
  <si>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</si>
  <si>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</si>
  <si>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</si>
  <si>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</si>
  <si>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</si>
  <si>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</si>
  <si>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</si>
  <si>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</si>
  <si>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</si>
  <si>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</si>
  <si>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</si>
  <si>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</si>
  <si>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</si>
  <si>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</si>
  <si>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</si>
  <si>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</si>
  <si>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</si>
  <si>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</si>
  <si>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</si>
  <si>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</si>
  <si>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</si>
  <si>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</si>
  <si>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</si>
  <si>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</si>
  <si>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</si>
  <si>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</si>
  <si>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</si>
  <si>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</si>
  <si>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</si>
  <si>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</si>
  <si>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</si>
  <si>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</si>
  <si>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</si>
  <si>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</si>
  <si>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</si>
  <si>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</si>
  <si>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</si>
  <si>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</si>
  <si>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</si>
  <si>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</si>
  <si>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</si>
  <si>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</si>
  <si>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</si>
  <si>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</si>
  <si>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</si>
  <si>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</si>
  <si>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</si>
  <si>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</si>
  <si>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</si>
  <si>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</si>
  <si>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</si>
  <si>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</si>
  <si>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</si>
  <si>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</si>
  <si>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</si>
  <si>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</si>
  <si>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</si>
  <si>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</si>
  <si>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</si>
  <si>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</si>
  <si>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</si>
  <si>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</si>
  <si>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</si>
  <si>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</si>
  <si>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</si>
  <si>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</si>
  <si>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</si>
  <si>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</si>
  <si>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</si>
  <si>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</si>
  <si>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</si>
  <si>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</si>
  <si>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</si>
  <si>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</si>
  <si>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</si>
  <si>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</si>
  <si>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</si>
  <si>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</si>
  <si>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</si>
  <si>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</si>
  <si>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</si>
  <si>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</si>
  <si>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</si>
  <si>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</si>
  <si>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</si>
  <si>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</si>
  <si>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</si>
  <si>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</si>
  <si>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</si>
  <si>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</si>
  <si>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</si>
  <si>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</si>
  <si>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</si>
  <si>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</si>
  <si>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</si>
  <si>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</si>
  <si>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</si>
  <si>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</si>
  <si>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</si>
  <si>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</si>
  <si>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</si>
  <si>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</si>
  <si>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</si>
  <si>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</si>
  <si>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</si>
  <si>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</si>
  <si>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</si>
  <si>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</si>
  <si>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</si>
  <si>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</si>
  <si>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</si>
  <si>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</si>
  <si>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</si>
  <si>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</si>
  <si>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</si>
  <si>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</si>
  <si>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</si>
  <si>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</si>
  <si>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</si>
  <si>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</si>
  <si>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</si>
  <si>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</si>
  <si>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</si>
  <si>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</si>
  <si>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</si>
  <si>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</si>
  <si>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</si>
  <si>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</si>
  <si>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</si>
  <si>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</si>
  <si>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</si>
  <si>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</si>
  <si>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</si>
  <si>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</si>
  <si>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</si>
  <si>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</si>
  <si>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</si>
  <si>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</si>
  <si>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</si>
  <si>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</si>
  <si>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</si>
  <si>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</si>
  <si>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</si>
  <si>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</si>
  <si>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</si>
  <si>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</si>
  <si>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</si>
  <si>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</si>
  <si>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</si>
  <si>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</si>
  <si>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</si>
  <si>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</si>
  <si>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</si>
  <si>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</si>
  <si>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</si>
  <si>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</si>
  <si>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</si>
  <si>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</si>
  <si>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</si>
  <si>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</si>
  <si>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</si>
  <si>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</si>
  <si>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</si>
  <si>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</si>
  <si>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</si>
  <si>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</si>
  <si>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</si>
  <si>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</si>
  <si>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</si>
  <si>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</si>
  <si>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</si>
  <si>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</si>
  <si>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</si>
  <si>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</si>
  <si>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</si>
  <si>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</si>
  <si>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</si>
  <si>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</si>
  <si>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</si>
  <si>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</si>
  <si>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</si>
  <si>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</si>
  <si>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</si>
  <si>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</si>
  <si>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</si>
  <si>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</si>
  <si>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</si>
  <si>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</si>
  <si>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</si>
  <si>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</si>
  <si>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</si>
  <si>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</si>
  <si>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</si>
  <si>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</si>
  <si>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</si>
  <si>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</si>
  <si>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</si>
  <si>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</si>
  <si>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</si>
  <si>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</si>
  <si>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</si>
  <si>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</si>
  <si>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</si>
  <si>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</si>
  <si>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</si>
  <si>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</si>
  <si>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</si>
  <si>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</si>
  <si>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</si>
  <si>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</si>
  <si>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</si>
  <si>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</si>
  <si>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</si>
  <si>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</si>
  <si>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</si>
  <si>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</si>
  <si>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</si>
  <si>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</si>
  <si>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</si>
  <si>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</si>
  <si>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</si>
  <si>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</si>
  <si>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</si>
  <si>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</si>
  <si>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</si>
  <si>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</si>
  <si>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</si>
  <si>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</si>
  <si>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</si>
  <si>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</si>
  <si>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</si>
  <si>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</si>
  <si>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</si>
  <si>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</si>
  <si>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</si>
  <si>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</si>
  <si>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</si>
  <si>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</si>
  <si>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</si>
  <si>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</si>
  <si>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</si>
  <si>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</si>
  <si>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</si>
  <si>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</si>
  <si>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</si>
  <si>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</si>
  <si>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</si>
  <si>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</si>
  <si>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</si>
  <si>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</si>
  <si>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</si>
  <si>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</si>
  <si>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</si>
  <si>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</si>
  <si>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</si>
  <si>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</si>
  <si>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</si>
  <si>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</si>
  <si>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</si>
  <si>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</si>
  <si>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</si>
  <si>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</si>
  <si>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</si>
  <si>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</si>
  <si>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</si>
  <si>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</si>
  <si>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</si>
  <si>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</si>
  <si>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</si>
  <si>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</si>
  <si>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</si>
  <si>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</si>
  <si>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</si>
  <si>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</si>
  <si>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</si>
  <si>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</si>
  <si>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</si>
  <si>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</si>
  <si>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</si>
  <si>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</si>
  <si>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</si>
  <si>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</si>
  <si>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</si>
  <si>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</si>
  <si>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</si>
  <si>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</si>
  <si>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</si>
  <si>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</si>
  <si>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</si>
  <si>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</si>
  <si>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</si>
  <si>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</si>
  <si>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</si>
  <si>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</si>
  <si>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</si>
  <si>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</si>
  <si>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</si>
  <si>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</si>
  <si>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</si>
  <si>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</si>
  <si>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</si>
  <si>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</si>
  <si>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</si>
  <si>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</si>
  <si>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</si>
  <si>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</si>
  <si>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</si>
  <si>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</si>
  <si>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</si>
  <si>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</si>
  <si>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</si>
  <si>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</si>
  <si>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</si>
  <si>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</si>
  <si>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</si>
  <si>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</si>
  <si>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</si>
  <si>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</si>
  <si>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</si>
  <si>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</si>
  <si>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</si>
  <si>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</si>
  <si>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</si>
  <si>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</si>
  <si>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</si>
  <si>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</si>
  <si>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</si>
  <si>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</si>
  <si>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</si>
  <si>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</si>
  <si>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</si>
  <si>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</si>
  <si>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</si>
  <si>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</si>
  <si>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</si>
  <si>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</si>
  <si>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</si>
  <si>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</si>
  <si>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</si>
  <si>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</si>
  <si>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</si>
  <si>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</si>
  <si>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</si>
  <si>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</si>
  <si>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</si>
  <si>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</si>
  <si>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</si>
  <si>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</si>
  <si>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</si>
  <si>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</si>
  <si>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</si>
  <si>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</si>
  <si>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</si>
  <si>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</si>
  <si>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</si>
  <si>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</si>
  <si>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</si>
  <si>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</si>
  <si>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</si>
  <si>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</si>
  <si>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</si>
  <si>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</si>
  <si>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</si>
  <si>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</si>
  <si>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</si>
  <si>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</si>
  <si>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</si>
  <si>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</si>
  <si>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</si>
  <si>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</si>
  <si>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</si>
  <si>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</si>
  <si>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</si>
  <si>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</si>
  <si>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</si>
  <si>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</si>
  <si>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</si>
  <si>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</si>
  <si>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</si>
  <si>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</si>
  <si>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</si>
  <si>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</si>
  <si>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</si>
  <si>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</si>
  <si>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</si>
  <si>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</si>
  <si>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</si>
  <si>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</si>
  <si>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</si>
  <si>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</si>
  <si>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</si>
  <si>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</si>
  <si>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</si>
  <si>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</si>
  <si>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</si>
  <si>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</si>
  <si>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</si>
  <si>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</si>
  <si>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</si>
  <si>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</si>
  <si>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</si>
  <si>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</si>
  <si>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</si>
  <si>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</si>
  <si>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</si>
  <si>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</si>
  <si>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</si>
  <si>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</si>
  <si>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</si>
  <si>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</si>
  <si>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</si>
  <si>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</si>
  <si>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</si>
  <si>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</si>
  <si>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</si>
  <si>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</si>
  <si>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</si>
  <si>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</si>
  <si>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</si>
  <si>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</si>
  <si>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</si>
  <si>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</si>
  <si>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</si>
  <si>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</si>
  <si>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</si>
  <si>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</si>
  <si>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</si>
  <si>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</si>
  <si>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</si>
  <si>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</si>
  <si>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</si>
  <si>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</si>
  <si>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</si>
  <si>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</si>
  <si>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</si>
  <si>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</si>
  <si>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</si>
  <si>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</si>
  <si>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</si>
  <si>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</si>
  <si>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</si>
  <si>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</si>
  <si>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</si>
  <si>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</si>
  <si>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</si>
  <si>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</si>
  <si>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</si>
  <si>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</si>
  <si>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</si>
  <si>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</si>
  <si>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</si>
  <si>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</si>
  <si>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</si>
  <si>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</si>
  <si>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</si>
  <si>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</si>
  <si>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</si>
  <si>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</si>
  <si>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</si>
  <si>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</si>
  <si>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</si>
  <si>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</si>
  <si>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</si>
  <si>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</si>
  <si>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</si>
  <si>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</si>
  <si>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</si>
  <si>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</si>
  <si>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</si>
  <si>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</si>
  <si>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</si>
  <si>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</si>
  <si>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</si>
  <si>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</si>
  <si>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</si>
  <si>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</si>
  <si>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</si>
  <si>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</si>
  <si>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</si>
  <si>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</si>
  <si>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</si>
  <si>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</si>
  <si>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</si>
  <si>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</si>
  <si>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</si>
  <si>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</si>
  <si>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</si>
  <si>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</si>
  <si>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</si>
  <si>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</si>
  <si>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</si>
  <si>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</si>
  <si>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</si>
  <si>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</si>
  <si>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</si>
  <si>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</si>
  <si>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</si>
  <si>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</si>
  <si>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</si>
  <si>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</si>
  <si>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</si>
  <si>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</si>
  <si>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</si>
  <si>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</si>
  <si>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</si>
  <si>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</si>
  <si>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</si>
  <si>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</si>
  <si>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</si>
  <si>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</si>
  <si>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</si>
  <si>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</si>
  <si>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</si>
  <si>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</si>
  <si>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</si>
  <si>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</si>
  <si>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</si>
  <si>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</si>
  <si>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</si>
  <si>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</si>
  <si>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</si>
  <si>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</si>
  <si>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</si>
  <si>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</si>
  <si>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</si>
  <si>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</si>
  <si>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</si>
  <si>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</si>
  <si>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</si>
  <si>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</si>
  <si>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</si>
  <si>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</si>
  <si>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</si>
  <si>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</si>
  <si>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</si>
  <si>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</si>
  <si>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</si>
  <si>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</si>
  <si>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</si>
  <si>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</si>
  <si>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</si>
  <si>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</si>
  <si>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</si>
  <si>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</si>
  <si>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</si>
  <si>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</si>
  <si>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</si>
  <si>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</si>
  <si>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</si>
  <si>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</si>
  <si>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</si>
  <si>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</si>
  <si>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</si>
  <si>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</si>
  <si>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</si>
  <si>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</si>
  <si>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</si>
  <si>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</si>
  <si>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</si>
  <si>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</si>
  <si>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</si>
  <si>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</si>
  <si>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</si>
  <si>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</si>
  <si>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</si>
  <si>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</si>
  <si>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</si>
  <si>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</si>
  <si>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</si>
  <si>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</si>
  <si>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</si>
  <si>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</si>
  <si>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</si>
  <si>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</si>
  <si>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</si>
  <si>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</si>
  <si>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</si>
  <si>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</si>
  <si>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</si>
  <si>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</si>
  <si>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</si>
  <si>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</si>
  <si>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</si>
  <si>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</si>
  <si>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</si>
  <si>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</si>
  <si>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</si>
  <si>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</si>
  <si>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</si>
  <si>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</si>
  <si>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</si>
  <si>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</si>
  <si>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</si>
  <si>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</si>
  <si>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</si>
  <si>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</si>
  <si>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</si>
  <si>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</si>
  <si>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</si>
  <si>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</si>
  <si>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</si>
  <si>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</si>
  <si>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</si>
  <si>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</si>
  <si>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</si>
  <si>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</si>
  <si>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</si>
  <si>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</si>
  <si>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</si>
  <si>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</si>
  <si>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</si>
  <si>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</si>
  <si>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</si>
  <si>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</si>
  <si>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</si>
  <si>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</si>
  <si>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</si>
  <si>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</si>
  <si>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</si>
  <si>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</si>
  <si>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</si>
  <si>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</si>
  <si>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</si>
  <si>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</si>
  <si>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</si>
  <si>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</si>
  <si>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</si>
  <si>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</si>
  <si>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</si>
  <si>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</si>
  <si>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</si>
  <si>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</si>
  <si>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</si>
  <si>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</si>
  <si>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</si>
  <si>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</si>
  <si>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</si>
  <si>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</si>
  <si>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</si>
  <si>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</si>
  <si>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</si>
  <si>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</si>
  <si>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</si>
  <si>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</si>
  <si>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</si>
  <si>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</si>
  <si>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</si>
  <si>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</si>
  <si>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</si>
  <si>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</si>
  <si>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</si>
  <si>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</si>
  <si>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</si>
  <si>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</si>
  <si>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</si>
  <si>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</si>
  <si>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</si>
  <si>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</si>
  <si>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</si>
  <si>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</si>
  <si>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</si>
  <si>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</si>
  <si>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</si>
  <si>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</si>
  <si>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</si>
  <si>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</si>
  <si>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</si>
  <si>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</si>
  <si>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</si>
  <si>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</si>
  <si>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</si>
  <si>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</si>
  <si>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</si>
  <si>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</si>
  <si>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</si>
  <si>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</si>
  <si>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</si>
  <si>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</si>
  <si>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</si>
  <si>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</si>
  <si>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</si>
  <si>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</si>
  <si>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</si>
  <si>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</si>
  <si>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</si>
  <si>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</si>
  <si>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</si>
  <si>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</si>
  <si>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</si>
  <si>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</si>
  <si>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</si>
  <si>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</si>
  <si>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</si>
  <si>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</si>
  <si>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</si>
  <si>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</si>
  <si>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</si>
  <si>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</si>
  <si>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</si>
  <si>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</si>
  <si>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</si>
  <si>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</si>
  <si>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</si>
  <si>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</si>
  <si>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</si>
  <si>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</si>
  <si>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</si>
  <si>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</si>
  <si>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</si>
  <si>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</si>
  <si>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</si>
  <si>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</si>
  <si>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</si>
  <si>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</si>
  <si>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</si>
  <si>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</si>
  <si>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</si>
  <si>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</si>
  <si>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</si>
  <si>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</si>
  <si>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</si>
  <si>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</si>
  <si>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</si>
  <si>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</si>
  <si>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</si>
  <si>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</si>
  <si>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</si>
  <si>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</si>
  <si>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</si>
  <si>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</si>
  <si>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</si>
  <si>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</si>
  <si>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</si>
  <si>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</si>
  <si>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</si>
  <si>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</si>
  <si>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</si>
  <si>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</si>
  <si>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</si>
  <si>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</si>
  <si>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</si>
  <si>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</si>
  <si>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</si>
  <si>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</si>
  <si>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</si>
  <si>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</si>
  <si>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</si>
  <si>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</si>
  <si>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</si>
  <si>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</si>
  <si>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</si>
  <si>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</si>
  <si>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</si>
  <si>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</si>
  <si>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</si>
  <si>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</si>
  <si>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</si>
  <si>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</si>
  <si>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</si>
  <si>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</si>
  <si>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</si>
  <si>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</si>
  <si>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</si>
  <si>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</si>
  <si>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</si>
  <si>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</si>
  <si>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</si>
  <si>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</si>
  <si>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</si>
  <si>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</si>
  <si>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</si>
  <si>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</si>
  <si>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</si>
  <si>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</si>
  <si>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</si>
  <si>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</si>
  <si>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</si>
  <si>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</si>
  <si>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</si>
  <si>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</si>
  <si>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</si>
  <si>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</si>
  <si>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</si>
  <si>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</si>
  <si>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</si>
  <si>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</si>
  <si>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</si>
  <si>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</si>
  <si>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</si>
  <si>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</si>
  <si>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</si>
  <si>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</si>
  <si>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</si>
  <si>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</si>
  <si>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</si>
  <si>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</si>
  <si>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</si>
  <si>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</si>
  <si>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</si>
  <si>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</si>
  <si>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</si>
  <si>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</si>
  <si>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</si>
  <si>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</si>
  <si>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</si>
  <si>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</si>
  <si>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</si>
  <si>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</si>
  <si>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</si>
  <si>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</si>
  <si>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</si>
  <si>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</si>
  <si>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</si>
  <si>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</si>
  <si>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</si>
  <si>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</si>
  <si>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</si>
  <si>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</si>
  <si>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</si>
  <si>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</si>
  <si>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</si>
  <si>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</si>
  <si>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</si>
  <si>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</si>
  <si>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</si>
  <si>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</si>
  <si>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</si>
  <si>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</si>
  <si>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</si>
  <si>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</si>
  <si>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</si>
  <si>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</si>
  <si>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</si>
  <si>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</si>
  <si>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</si>
  <si>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</si>
  <si>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</si>
  <si>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</si>
  <si>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</si>
  <si>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</si>
  <si>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</si>
  <si>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</si>
  <si>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</si>
  <si>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</si>
  <si>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</si>
  <si>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</si>
  <si>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</si>
  <si>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</si>
  <si>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</si>
  <si>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</si>
  <si>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</si>
  <si>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</si>
  <si>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</si>
  <si>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</si>
  <si>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</si>
  <si>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</si>
  <si>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</si>
  <si>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</si>
  <si>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</si>
  <si>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</si>
  <si>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</si>
  <si>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</si>
  <si>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</si>
  <si>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</si>
  <si>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</si>
  <si>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</si>
  <si>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</si>
  <si>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</si>
  <si>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</si>
  <si>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</si>
  <si>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</si>
  <si>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</si>
  <si>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</si>
  <si>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</si>
  <si>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</si>
  <si>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</si>
  <si>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</si>
  <si>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</si>
  <si>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</si>
  <si>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</si>
  <si>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</si>
  <si>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</si>
  <si>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</si>
  <si>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</si>
  <si>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</si>
  <si>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</si>
  <si>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</si>
  <si>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</si>
  <si>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</si>
  <si>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</si>
  <si>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</si>
  <si>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</si>
  <si>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</si>
  <si>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</si>
  <si>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</si>
  <si>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</si>
  <si>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</si>
  <si>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</si>
  <si>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</si>
  <si>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</si>
  <si>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</si>
  <si>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</si>
  <si>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</si>
  <si>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</si>
  <si>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</si>
  <si>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</si>
  <si>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</si>
  <si>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</si>
  <si>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</si>
  <si>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</si>
  <si>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</si>
  <si>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</si>
  <si>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</si>
  <si>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</si>
  <si>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</si>
  <si>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</si>
  <si>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</si>
  <si>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</si>
  <si>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</si>
  <si>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</si>
  <si>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</si>
  <si>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</si>
  <si>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</si>
  <si>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</si>
  <si>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</si>
  <si>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</si>
  <si>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</si>
  <si>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</si>
  <si>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</si>
  <si>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</si>
  <si>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</si>
  <si>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</si>
  <si>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</si>
  <si>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</si>
  <si>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</si>
  <si>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</si>
  <si>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</si>
  <si>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</si>
  <si>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</si>
  <si>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</si>
  <si>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</si>
  <si>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</si>
  <si>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</si>
  <si>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</si>
  <si>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</si>
  <si>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</si>
  <si>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</si>
  <si>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</si>
  <si>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</si>
  <si>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</si>
  <si>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</si>
  <si>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</si>
  <si>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</si>
  <si>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</si>
  <si>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</si>
  <si>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</si>
  <si>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</si>
  <si>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</si>
  <si>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</si>
  <si>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</si>
  <si>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</si>
  <si>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</si>
  <si>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</si>
  <si>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</si>
  <si>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</si>
  <si>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</si>
  <si>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</si>
  <si>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</si>
  <si>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</si>
  <si>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</si>
  <si>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</si>
  <si>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</si>
  <si>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</si>
  <si>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</si>
  <si>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</si>
  <si>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</si>
  <si>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</si>
  <si>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</si>
  <si>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</si>
  <si>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</si>
  <si>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</si>
  <si>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</si>
  <si>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</si>
  <si>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</si>
  <si>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</si>
  <si>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</si>
  <si>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</si>
  <si>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</si>
  <si>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</si>
  <si>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</si>
  <si>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</si>
  <si>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</si>
  <si>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</si>
  <si>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</si>
  <si>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</si>
  <si>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</si>
  <si>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</si>
  <si>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</si>
  <si>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</si>
  <si>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</si>
  <si>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</si>
  <si>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</si>
  <si>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</si>
  <si>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</si>
  <si>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</si>
  <si>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</si>
  <si>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</si>
  <si>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</si>
  <si>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</si>
  <si>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</si>
  <si>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</si>
  <si>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</si>
  <si>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</si>
  <si>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</si>
  <si>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</si>
  <si>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</si>
  <si>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</si>
  <si>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</si>
  <si>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</si>
  <si>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</si>
  <si>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</si>
  <si>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</si>
  <si>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</si>
  <si>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</si>
  <si>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</si>
  <si>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</si>
  <si>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</si>
  <si>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</si>
  <si>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</si>
  <si>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</si>
  <si>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</si>
  <si>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</si>
  <si>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</si>
  <si>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</si>
  <si>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</si>
  <si>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</si>
  <si>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</si>
  <si>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</si>
  <si>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</si>
  <si>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</si>
  <si>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</si>
  <si>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</si>
  <si>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</si>
  <si>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</si>
  <si>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</si>
  <si>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</si>
  <si>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</si>
  <si>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</si>
  <si>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</si>
  <si>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</si>
  <si>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</si>
  <si>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</si>
  <si>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</si>
  <si>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</si>
  <si>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</si>
  <si>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</si>
  <si>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</si>
  <si>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</si>
  <si>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</si>
  <si>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</si>
  <si>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</si>
  <si>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</si>
  <si>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</si>
  <si>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</si>
  <si>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</si>
  <si>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</si>
  <si>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</si>
  <si>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</si>
  <si>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</si>
  <si>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</si>
  <si>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</si>
  <si>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</si>
  <si>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</si>
  <si>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</si>
  <si>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</si>
  <si>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</si>
  <si>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</si>
  <si>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</si>
  <si>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</si>
  <si>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</si>
  <si>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</si>
  <si>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</si>
  <si>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</si>
  <si>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</si>
  <si>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</si>
  <si>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</si>
  <si>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</si>
  <si>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</si>
  <si>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</si>
  <si>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</si>
  <si>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</si>
  <si>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</si>
  <si>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</si>
  <si>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</si>
  <si>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</si>
  <si>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</si>
  <si>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</si>
  <si>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</si>
  <si>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</si>
  <si>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</si>
  <si>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</si>
  <si>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</si>
  <si>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</si>
  <si>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</si>
  <si>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</si>
  <si>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</si>
  <si>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</si>
  <si>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</si>
  <si>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</si>
  <si>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</si>
  <si>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</si>
  <si>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</si>
  <si>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</si>
  <si>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</si>
  <si>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</si>
  <si>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</si>
  <si>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</si>
  <si>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</si>
  <si>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</si>
  <si>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</si>
  <si>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</si>
  <si>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</si>
  <si>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</si>
  <si>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</si>
  <si>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</si>
  <si>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</si>
  <si>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</si>
  <si>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</si>
  <si>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</si>
  <si>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</si>
  <si>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</si>
  <si>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</si>
  <si>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</si>
  <si>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</si>
  <si>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</si>
  <si>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</si>
  <si>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</si>
  <si>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</si>
  <si>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</si>
  <si>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</si>
  <si>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</si>
  <si>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</si>
  <si>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</si>
  <si>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</si>
  <si>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</si>
  <si>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</si>
  <si>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</si>
  <si>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</si>
  <si>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</si>
  <si>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</si>
  <si>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</si>
  <si>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</si>
  <si>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</si>
  <si>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</si>
  <si>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</si>
  <si>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</si>
  <si>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</si>
  <si>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</si>
  <si>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</si>
  <si>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</si>
  <si>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</si>
  <si>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</si>
  <si>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</si>
  <si>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</si>
  <si>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</si>
  <si>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</si>
  <si>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</si>
  <si>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</si>
  <si>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</si>
  <si>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</si>
  <si>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</si>
  <si>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</si>
  <si>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</si>
  <si>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</si>
  <si>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</si>
  <si>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</si>
  <si>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</si>
  <si>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</si>
  <si>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</si>
  <si>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</si>
  <si>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</si>
  <si>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</si>
  <si>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</si>
  <si>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</si>
  <si>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</si>
  <si>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</si>
  <si>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</si>
  <si>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</si>
  <si>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</si>
  <si>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</si>
  <si>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</si>
  <si>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</si>
  <si>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</si>
  <si>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</si>
  <si>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</si>
  <si>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</si>
  <si>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</si>
  <si>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</si>
  <si>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</si>
  <si>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</si>
  <si>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</si>
  <si>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</si>
  <si>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</si>
  <si>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</si>
  <si>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</si>
  <si>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</si>
  <si>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</si>
  <si>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</si>
  <si>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</si>
  <si>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</si>
  <si>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</si>
  <si>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</si>
  <si>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</si>
  <si>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</si>
  <si>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</si>
  <si>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</si>
  <si>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</si>
  <si>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</si>
  <si>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</si>
  <si>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</si>
  <si>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</si>
  <si>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</si>
  <si>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</si>
  <si>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</si>
  <si>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</si>
  <si>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</si>
  <si>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</si>
  <si>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</si>
  <si>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</si>
  <si>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</si>
  <si>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</si>
  <si>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</si>
  <si>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</si>
  <si>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</si>
  <si>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</si>
  <si>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</si>
  <si>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</si>
  <si>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</si>
  <si>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</si>
  <si>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</si>
  <si>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</si>
  <si>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</si>
  <si>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</si>
  <si>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</si>
  <si>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</si>
  <si>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</si>
  <si>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</si>
  <si>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</si>
  <si>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</si>
  <si>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</si>
  <si>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</si>
  <si>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</si>
  <si>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</si>
  <si>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</si>
  <si>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</si>
  <si>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</si>
  <si>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</si>
  <si>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</si>
  <si>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</si>
  <si>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</si>
  <si>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</si>
  <si>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</si>
  <si>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</si>
  <si>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</si>
  <si>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</si>
  <si>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</si>
  <si>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</si>
  <si>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</si>
  <si>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</si>
  <si>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</si>
  <si>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</si>
  <si>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</si>
  <si>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</si>
  <si>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</si>
  <si>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</si>
  <si>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</si>
  <si>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</si>
  <si>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</si>
  <si>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</si>
  <si>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</si>
  <si>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</si>
  <si>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</si>
  <si>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</si>
  <si>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</si>
  <si>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</si>
  <si>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</si>
  <si>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</si>
  <si>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</si>
  <si>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</si>
  <si>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</si>
  <si>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</si>
  <si>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</si>
  <si>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</si>
  <si>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</si>
  <si>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</si>
  <si>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</si>
  <si>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</si>
  <si>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</si>
  <si>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</si>
  <si>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</si>
  <si>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</si>
  <si>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</si>
  <si>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</si>
  <si>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</si>
  <si>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</si>
  <si>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</si>
  <si>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</si>
  <si>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</si>
  <si>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</si>
  <si>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</si>
  <si>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</si>
  <si>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</si>
  <si>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</si>
  <si>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</si>
  <si>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</si>
  <si>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</si>
  <si>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</si>
  <si>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</si>
  <si>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</si>
  <si>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</si>
  <si>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</si>
  <si>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</si>
  <si>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</si>
  <si>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</si>
  <si>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</si>
  <si>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</si>
  <si>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</si>
  <si>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</si>
  <si>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</si>
  <si>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</si>
  <si>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</si>
  <si>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</si>
  <si>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</si>
  <si>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</si>
  <si>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</si>
  <si>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</si>
  <si>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</si>
  <si>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</si>
  <si>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</si>
  <si>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</si>
  <si>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</si>
  <si>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</si>
  <si>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</si>
  <si>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</si>
  <si>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</si>
  <si>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</si>
  <si>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</si>
  <si>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</si>
  <si>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</si>
  <si>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</si>
  <si>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</si>
  <si>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</si>
  <si>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</si>
  <si>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</si>
  <si>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</si>
  <si>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</si>
  <si>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</si>
  <si>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</si>
  <si>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</si>
  <si>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</si>
  <si>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</si>
  <si>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</si>
  <si>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</si>
  <si>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</si>
  <si>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</si>
  <si>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</si>
  <si>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</si>
  <si>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</si>
  <si>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</si>
  <si>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</si>
  <si>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</si>
  <si>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</si>
  <si>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</si>
  <si>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</si>
  <si>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</si>
  <si>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</si>
  <si>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</si>
  <si>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</si>
  <si>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</si>
  <si>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</si>
  <si>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</si>
  <si>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</si>
  <si>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</si>
  <si>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</si>
  <si>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</si>
  <si>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</si>
  <si>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</si>
  <si>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</si>
  <si>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</si>
  <si>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</si>
  <si>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</si>
  <si>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</si>
  <si>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</si>
  <si>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</si>
  <si>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</si>
  <si>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</si>
  <si>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</si>
  <si>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</si>
  <si>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</si>
  <si>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</si>
  <si>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</si>
  <si>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</si>
  <si>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</si>
  <si>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</si>
  <si>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</si>
  <si>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</si>
  <si>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</si>
  <si>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</si>
  <si>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</si>
  <si>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</si>
  <si>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</si>
  <si>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</si>
  <si>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</si>
  <si>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</si>
  <si>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</si>
  <si>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</si>
  <si>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</si>
  <si>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</si>
  <si>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</si>
  <si>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</si>
  <si>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</si>
  <si>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</si>
  <si>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</si>
  <si>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</si>
  <si>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</si>
  <si>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</si>
  <si>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</si>
  <si>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</si>
  <si>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</si>
  <si>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</si>
  <si>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</si>
  <si>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</si>
  <si>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</si>
  <si>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</si>
  <si>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</si>
  <si>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</si>
  <si>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</si>
  <si>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</si>
  <si>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</si>
  <si>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</si>
  <si>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</si>
  <si>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</si>
  <si>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</si>
  <si>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</si>
  <si>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</si>
  <si>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</si>
  <si>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</si>
  <si>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</si>
  <si>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</si>
  <si>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</si>
  <si>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</si>
  <si>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</si>
  <si>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</si>
  <si>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</si>
  <si>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</si>
  <si>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</si>
  <si>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</si>
  <si>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</si>
  <si>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</si>
  <si>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</si>
  <si>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</si>
  <si>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</si>
  <si>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</si>
  <si>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</si>
  <si>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</si>
  <si>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</si>
  <si>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</si>
  <si>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</si>
  <si>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</si>
  <si>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</si>
  <si>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</si>
  <si>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</si>
  <si>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</si>
  <si>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</si>
  <si>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</si>
  <si>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</si>
  <si>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</si>
  <si>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</si>
  <si>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</si>
  <si>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</si>
  <si>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</si>
  <si>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</si>
  <si>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</si>
  <si>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</si>
  <si>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</si>
  <si>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</si>
  <si>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</si>
  <si>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</si>
  <si>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</si>
  <si>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</si>
  <si>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</si>
  <si>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</si>
  <si>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</si>
  <si>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</si>
  <si>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</si>
  <si>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</si>
  <si>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</si>
  <si>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</si>
  <si>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</si>
  <si>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</si>
  <si>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</si>
  <si>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</si>
  <si>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</si>
  <si>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</si>
  <si>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</si>
  <si>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</si>
  <si>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</si>
  <si>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</si>
  <si>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</si>
  <si>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</si>
  <si>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</si>
  <si>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</si>
  <si>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</si>
  <si>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</si>
  <si>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</si>
  <si>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</si>
  <si>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</si>
  <si>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</si>
  <si>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</si>
  <si>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</si>
  <si>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</si>
  <si>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</si>
  <si>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</si>
  <si>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</si>
  <si>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</si>
  <si>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</si>
  <si>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</si>
  <si>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</si>
  <si>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</si>
  <si>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</si>
  <si>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</si>
  <si>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</si>
  <si>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</si>
  <si>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</si>
  <si>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</si>
  <si>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</si>
  <si>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</si>
  <si>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</si>
  <si>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</si>
  <si>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</si>
  <si>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</si>
  <si>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</si>
  <si>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</si>
  <si>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</si>
  <si>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</si>
  <si>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</si>
  <si>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</si>
  <si>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</si>
  <si>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</si>
  <si>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</si>
  <si>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</si>
  <si>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</si>
  <si>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</si>
  <si>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</si>
  <si>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</si>
  <si>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</si>
  <si>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</si>
  <si>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</si>
  <si>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</si>
  <si>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</si>
  <si>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</si>
  <si>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</si>
  <si>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</si>
  <si>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</si>
  <si>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</si>
  <si>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</si>
  <si>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</si>
  <si>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</si>
  <si>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</si>
  <si>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</si>
  <si>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</si>
  <si>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</si>
  <si>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</si>
  <si>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</si>
  <si>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</si>
  <si>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</si>
  <si>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</si>
  <si>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</si>
  <si>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</si>
  <si>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</si>
  <si>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</si>
  <si>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</si>
  <si>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</si>
  <si>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</si>
  <si>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</si>
  <si>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</si>
  <si>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</si>
  <si>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</si>
  <si>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</si>
  <si>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</si>
  <si>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</si>
  <si>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</si>
  <si>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</si>
  <si>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</si>
  <si>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</si>
  <si>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</si>
  <si>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</si>
  <si>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</si>
  <si>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</si>
  <si>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</si>
  <si>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</si>
  <si>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</si>
  <si>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</si>
  <si>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</si>
  <si>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</si>
  <si>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</si>
  <si>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</si>
  <si>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</si>
  <si>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</si>
  <si>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</si>
  <si>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</si>
  <si>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</si>
  <si>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</si>
  <si>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</si>
  <si>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</si>
  <si>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</si>
  <si>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</si>
  <si>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</si>
  <si>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</si>
  <si>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</si>
  <si>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</si>
  <si>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</si>
  <si>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</si>
  <si>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</si>
  <si>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</si>
  <si>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</si>
  <si>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</si>
  <si>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</si>
  <si>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</si>
  <si>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</si>
  <si>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</si>
  <si>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</si>
  <si>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</si>
  <si>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</si>
  <si>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</si>
  <si>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</si>
  <si>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</si>
  <si>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</si>
  <si>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</si>
  <si>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</si>
  <si>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</si>
  <si>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</si>
  <si>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</si>
  <si>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</si>
  <si>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</si>
  <si>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</si>
  <si>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</si>
  <si>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</si>
  <si>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</si>
  <si>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</si>
  <si>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</si>
  <si>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</si>
  <si>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</si>
  <si>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</si>
  <si>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</si>
  <si>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</si>
  <si>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</si>
  <si>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</si>
  <si>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</si>
  <si>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</si>
  <si>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</si>
  <si>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</si>
  <si>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</si>
  <si>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</si>
  <si>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</si>
  <si>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</si>
  <si>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</si>
  <si>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</si>
  <si>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</si>
  <si>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</si>
  <si>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</si>
  <si>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</si>
  <si>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</si>
  <si>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</si>
  <si>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</si>
  <si>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</si>
  <si>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</si>
  <si>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</si>
  <si>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</si>
  <si>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</si>
  <si>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</si>
  <si>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</si>
  <si>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</si>
  <si>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</si>
  <si>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</si>
  <si>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</si>
  <si>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</si>
  <si>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</si>
  <si>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</si>
  <si>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</si>
  <si>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</si>
  <si>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</si>
  <si>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</si>
  <si>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</si>
  <si>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</si>
  <si>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</si>
  <si>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</si>
  <si>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</si>
  <si>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</si>
  <si>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</si>
  <si>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</si>
  <si>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</si>
  <si>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</si>
  <si>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</si>
  <si>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</si>
  <si>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</si>
  <si>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</si>
  <si>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</si>
  <si>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</si>
  <si>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</si>
  <si>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</si>
  <si>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</si>
  <si>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</si>
  <si>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</si>
  <si>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</si>
  <si>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</si>
  <si>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</si>
  <si>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</si>
  <si>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</si>
  <si>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</si>
  <si>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</si>
  <si>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</si>
  <si>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</si>
  <si>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</si>
  <si>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</si>
  <si>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</si>
  <si>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</si>
  <si>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</si>
  <si>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</si>
  <si>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</si>
  <si>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</si>
  <si>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</si>
  <si>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</si>
  <si>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</si>
  <si>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</si>
  <si>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</si>
  <si>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</si>
  <si>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</si>
  <si>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</si>
  <si>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</si>
  <si>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</si>
  <si>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</si>
  <si>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</si>
  <si>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</si>
  <si>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</si>
  <si>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</si>
  <si>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</si>
  <si>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</si>
  <si>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</si>
  <si>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</si>
  <si>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</si>
  <si>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</si>
  <si>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</si>
  <si>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</si>
  <si>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</si>
  <si>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</si>
  <si>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</si>
  <si>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</si>
  <si>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</si>
  <si>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</si>
  <si>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</si>
  <si>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</si>
  <si>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</si>
  <si>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</si>
  <si>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</si>
  <si>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</si>
  <si>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</si>
  <si>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</si>
  <si>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</si>
  <si>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</si>
  <si>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</si>
  <si>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</si>
  <si>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</si>
  <si>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</si>
  <si>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</si>
  <si>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</si>
  <si>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</si>
  <si>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</si>
  <si>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</si>
  <si>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</si>
  <si>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</si>
  <si>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</si>
  <si>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</si>
  <si>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</si>
  <si>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</si>
  <si>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</si>
  <si>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</si>
  <si>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</si>
  <si>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</si>
  <si>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</si>
  <si>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</si>
  <si>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</si>
  <si>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</si>
  <si>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</si>
  <si>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</si>
  <si>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</si>
  <si>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</si>
  <si>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</si>
  <si>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</si>
  <si>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</si>
  <si>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</si>
  <si>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</si>
  <si>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</si>
  <si>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</si>
  <si>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</si>
  <si>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</si>
  <si>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</si>
  <si>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</si>
  <si>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</si>
  <si>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</si>
  <si>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</si>
  <si>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</si>
  <si>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</si>
  <si>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</si>
  <si>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</si>
  <si>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</si>
  <si>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</si>
  <si>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</si>
  <si>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</si>
  <si>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</si>
  <si>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</si>
  <si>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</si>
  <si>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</si>
  <si>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</si>
  <si>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</si>
  <si>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</si>
  <si>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</si>
  <si>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</si>
  <si>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</si>
  <si>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</si>
  <si>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</si>
  <si>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</si>
  <si>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</si>
  <si>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</si>
  <si>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</si>
  <si>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</si>
  <si>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</si>
  <si>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</si>
  <si>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</si>
  <si>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</si>
  <si>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</si>
  <si>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</si>
  <si>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</si>
  <si>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</si>
  <si>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</si>
  <si>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</si>
  <si>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</si>
  <si>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</si>
  <si>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</si>
  <si>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</si>
  <si>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</si>
  <si>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</si>
  <si>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</si>
  <si>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</si>
  <si>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</si>
  <si>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</si>
  <si>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</si>
  <si>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</si>
  <si>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</si>
  <si>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</si>
  <si>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</si>
  <si>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</si>
  <si>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</si>
  <si>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</si>
  <si>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</si>
  <si>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</si>
  <si>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</si>
  <si>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</si>
  <si>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</si>
  <si>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</si>
  <si>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</si>
  <si>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</si>
  <si>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</si>
  <si>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</si>
  <si>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</si>
  <si>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</si>
  <si>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</si>
  <si>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</si>
  <si>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</si>
  <si>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</si>
  <si>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</si>
  <si>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</si>
  <si>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</si>
  <si>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</si>
  <si>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</si>
  <si>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</si>
  <si>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</si>
  <si>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</si>
  <si>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</si>
  <si>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</si>
  <si>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</si>
  <si>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</si>
  <si>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</si>
  <si>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</si>
  <si>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</si>
  <si>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</si>
  <si>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</si>
  <si>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</si>
  <si>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</si>
  <si>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</si>
  <si>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</si>
  <si>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</si>
  <si>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</si>
  <si>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</si>
  <si>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</si>
  <si>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</si>
  <si>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</si>
  <si>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</si>
  <si>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</si>
  <si>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</si>
  <si>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</si>
  <si>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</si>
  <si>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</si>
  <si>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</si>
  <si>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</si>
  <si>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</si>
  <si>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</si>
  <si>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</si>
  <si>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</si>
  <si>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</si>
  <si>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</si>
  <si>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</si>
  <si>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</si>
  <si>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</si>
  <si>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</si>
  <si>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</si>
  <si>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</si>
  <si>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</si>
  <si>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</si>
  <si>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</si>
  <si>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</si>
  <si>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</si>
  <si>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</si>
  <si>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</si>
  <si>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</si>
  <si>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</si>
  <si>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</si>
  <si>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</si>
  <si>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</si>
  <si>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</si>
  <si>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</si>
  <si>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</si>
  <si>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</si>
  <si>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</si>
  <si>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</si>
  <si>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</si>
  <si>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</si>
  <si>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</si>
  <si>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</si>
  <si>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</si>
  <si>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</si>
  <si>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</si>
  <si>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</si>
  <si>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</si>
  <si>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</si>
  <si>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</si>
  <si>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</si>
  <si>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</si>
  <si>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</si>
  <si>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</si>
  <si>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</si>
  <si>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</si>
  <si>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</si>
  <si>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</si>
  <si>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</si>
  <si>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</si>
  <si>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</si>
  <si>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</si>
  <si>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</si>
  <si>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</si>
  <si>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</si>
  <si>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</si>
  <si>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</si>
  <si>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</si>
  <si>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</si>
  <si>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</si>
  <si>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</si>
  <si>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</si>
  <si>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</si>
  <si>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</si>
  <si>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</si>
  <si>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</si>
  <si>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</si>
  <si>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</si>
  <si>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</si>
  <si>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</si>
  <si>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</si>
  <si>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</si>
  <si>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</si>
  <si>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</si>
  <si>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</si>
  <si>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</si>
  <si>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</si>
  <si>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</si>
  <si>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</si>
  <si>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</si>
  <si>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</si>
  <si>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</si>
  <si>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</si>
  <si>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</si>
  <si>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</si>
  <si>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</si>
  <si>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</si>
  <si>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</si>
  <si>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</si>
  <si>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</si>
  <si>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</si>
  <si>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</si>
  <si>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</si>
  <si>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</si>
  <si>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</si>
  <si>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</si>
  <si>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</si>
  <si>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</si>
  <si>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</si>
  <si>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</si>
  <si>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</si>
  <si>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</si>
  <si>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</si>
  <si>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</si>
  <si>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</si>
  <si>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</si>
  <si>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</si>
  <si>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</si>
  <si>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</si>
  <si>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</si>
  <si>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</si>
  <si>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</si>
  <si>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</si>
  <si>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</si>
  <si>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</si>
  <si>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</si>
  <si>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</si>
  <si>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</si>
  <si>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</si>
  <si>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</si>
  <si>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</si>
  <si>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</si>
  <si>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</si>
  <si>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</si>
  <si>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</si>
  <si>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</si>
  <si>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</si>
  <si>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</si>
  <si>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</si>
  <si>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</si>
  <si>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</si>
  <si>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</si>
  <si>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</si>
  <si>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</si>
  <si>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</si>
  <si>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</si>
  <si>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</si>
  <si>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</si>
  <si>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</si>
  <si>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</si>
  <si>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</si>
  <si>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</si>
  <si>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</si>
  <si>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</si>
  <si>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</si>
  <si>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</si>
  <si>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</si>
  <si>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</si>
  <si>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</si>
  <si>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</si>
  <si>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</si>
  <si>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</si>
  <si>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</si>
  <si>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</si>
  <si>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</si>
  <si>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</si>
  <si>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</si>
  <si>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</si>
  <si>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</si>
  <si>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</si>
  <si>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</si>
  <si>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</si>
  <si>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</si>
  <si>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</si>
  <si>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</si>
  <si>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</si>
  <si>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</si>
  <si>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</si>
  <si>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</si>
  <si>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</si>
  <si>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</si>
  <si>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</si>
  <si>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</si>
  <si>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</si>
  <si>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</si>
  <si>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</si>
  <si>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</si>
  <si>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</si>
  <si>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</si>
  <si>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</si>
  <si>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</si>
  <si>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</si>
  <si>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</si>
  <si>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</si>
  <si>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</si>
  <si>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</si>
  <si>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</si>
  <si>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</si>
  <si>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</si>
  <si>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</si>
  <si>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</si>
  <si>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</si>
  <si>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</si>
  <si>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</si>
  <si>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</si>
  <si>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</si>
  <si>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</si>
  <si>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</si>
  <si>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</si>
  <si>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</si>
  <si>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</si>
  <si>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</si>
  <si>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</si>
  <si>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</si>
  <si>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</si>
  <si>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</si>
  <si>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</si>
  <si>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</si>
  <si>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</si>
  <si>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</si>
  <si>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</si>
  <si>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</si>
  <si>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</si>
  <si>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</si>
  <si>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</si>
  <si>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</si>
  <si>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</si>
  <si>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</si>
  <si>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</si>
  <si>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</si>
  <si>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</si>
  <si>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</si>
  <si>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</si>
  <si>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</si>
  <si>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</si>
  <si>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</si>
  <si>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</si>
  <si>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</si>
  <si>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</si>
  <si>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</si>
  <si>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</si>
  <si>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</si>
  <si>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</si>
  <si>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</si>
  <si>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</si>
  <si>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</si>
  <si>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</si>
  <si>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</si>
  <si>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</si>
  <si>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</si>
  <si>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</si>
  <si>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</si>
  <si>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</si>
  <si>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</si>
  <si>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</si>
  <si>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</si>
  <si>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</si>
  <si>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</si>
  <si>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</si>
  <si>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</si>
  <si>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</si>
  <si>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</si>
  <si>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</si>
  <si>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</si>
  <si>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</si>
  <si>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</si>
  <si>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</si>
  <si>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</si>
  <si>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</si>
  <si>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</si>
  <si>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</si>
  <si>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</si>
  <si>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</si>
  <si>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</si>
  <si>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</si>
  <si>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</si>
  <si>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</si>
  <si>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</si>
  <si>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</si>
  <si>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</si>
  <si>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</si>
  <si>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</si>
  <si>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</si>
  <si>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</si>
  <si>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</si>
  <si>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</si>
  <si>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</si>
  <si>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</si>
  <si>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</si>
  <si>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</si>
  <si>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</si>
  <si>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</si>
  <si>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</si>
  <si>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</si>
  <si>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</si>
  <si>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</si>
  <si>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</si>
  <si>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</si>
  <si>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</si>
  <si>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</si>
  <si>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</si>
  <si>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</si>
  <si>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</si>
  <si>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</si>
  <si>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</si>
  <si>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</si>
  <si>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</si>
  <si>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</si>
  <si>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</si>
  <si>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</si>
  <si>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</si>
  <si>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</si>
  <si>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</si>
  <si>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</si>
  <si>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</si>
  <si>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</si>
  <si>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</si>
  <si>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</si>
  <si>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</si>
  <si>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</si>
  <si>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</si>
  <si>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</si>
  <si>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</si>
  <si>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</si>
  <si>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</si>
  <si>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</si>
  <si>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</si>
  <si>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</si>
  <si>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</si>
  <si>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</si>
  <si>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</si>
  <si>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</si>
  <si>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</si>
  <si>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</si>
  <si>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</si>
  <si>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</si>
  <si>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</si>
  <si>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</si>
  <si>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</si>
  <si>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</si>
  <si>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</si>
  <si>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</si>
  <si>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</si>
  <si>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</si>
  <si>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</si>
  <si>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</si>
  <si>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</si>
  <si>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</si>
  <si>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</si>
  <si>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</si>
  <si>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</si>
  <si>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</si>
  <si>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</si>
  <si>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</si>
  <si>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</si>
  <si>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</si>
  <si>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</si>
  <si>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</si>
  <si>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</si>
  <si>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</si>
  <si>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</si>
  <si>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</si>
  <si>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</si>
  <si>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</si>
  <si>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</si>
  <si>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</si>
  <si>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</si>
  <si>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</si>
  <si>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</si>
  <si>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</si>
  <si>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</si>
  <si>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</si>
  <si>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</si>
  <si>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</si>
  <si>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</si>
  <si>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</si>
  <si>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</si>
  <si>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</si>
  <si>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</si>
  <si>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</si>
  <si>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</si>
  <si>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</si>
  <si>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</si>
  <si>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</si>
  <si>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</si>
  <si>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</si>
  <si>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</si>
  <si>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</si>
  <si>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</si>
  <si>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</si>
  <si>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</si>
  <si>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</si>
  <si>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</si>
  <si>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</si>
  <si>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</si>
  <si>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</si>
  <si>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</si>
  <si>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</si>
  <si>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</si>
  <si>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</si>
  <si>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</si>
  <si>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</si>
  <si>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</si>
  <si>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</si>
  <si>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</si>
  <si>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</si>
  <si>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</si>
  <si>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</si>
  <si>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</si>
  <si>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</si>
  <si>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</si>
  <si>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</si>
  <si>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</si>
  <si>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</si>
  <si>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</si>
  <si>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</si>
  <si>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</si>
  <si>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</si>
  <si>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</si>
  <si>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</si>
  <si>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</si>
  <si>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</si>
  <si>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</si>
  <si>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</si>
  <si>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</si>
  <si>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</si>
  <si>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</si>
  <si>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</si>
  <si>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</si>
  <si>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</si>
  <si>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</si>
  <si>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</si>
  <si>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</si>
  <si>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</si>
  <si>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</si>
  <si>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</si>
  <si>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</si>
  <si>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</si>
  <si>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</si>
  <si>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</si>
  <si>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</si>
  <si>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</si>
  <si>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</si>
  <si>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</si>
  <si>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</si>
  <si>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</si>
  <si>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</si>
  <si>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</si>
  <si>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</si>
  <si>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</si>
  <si>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</si>
  <si>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</si>
  <si>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</si>
  <si>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</si>
  <si>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</si>
  <si>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</si>
  <si>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</si>
  <si>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</si>
  <si>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</si>
  <si>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</si>
  <si>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</si>
  <si>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</si>
  <si>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</si>
  <si>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</si>
  <si>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</si>
  <si>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</si>
  <si>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</si>
  <si>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</si>
  <si>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</si>
  <si>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</si>
  <si>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</si>
  <si>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</si>
  <si>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</si>
  <si>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</si>
  <si>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</si>
  <si>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</si>
  <si>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</si>
  <si>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</si>
  <si>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</si>
  <si>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</si>
  <si>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</si>
  <si>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</si>
  <si>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</si>
  <si>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</si>
  <si>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</si>
  <si>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</si>
  <si>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</si>
  <si>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</si>
  <si>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</si>
  <si>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</si>
  <si>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</si>
  <si>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</si>
  <si>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</si>
  <si>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</si>
  <si>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</si>
  <si>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</si>
  <si>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</si>
  <si>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</si>
  <si>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</si>
  <si>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</si>
  <si>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</si>
  <si>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</si>
  <si>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</si>
  <si>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</si>
  <si>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</si>
  <si>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</si>
  <si>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</si>
  <si>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</si>
  <si>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</si>
  <si>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</si>
  <si>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</si>
  <si>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</si>
  <si>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</si>
  <si>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</si>
  <si>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</si>
  <si>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</si>
  <si>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</si>
  <si>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</si>
  <si>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</si>
  <si>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</si>
  <si>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</si>
  <si>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</si>
  <si>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</si>
  <si>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</si>
  <si>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</si>
  <si>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</si>
  <si>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</si>
  <si>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</si>
  <si>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</si>
  <si>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</si>
  <si>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</si>
  <si>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</si>
  <si>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</si>
  <si>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</si>
  <si>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</si>
  <si>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</si>
  <si>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</si>
  <si>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</si>
  <si>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</si>
  <si>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</si>
  <si>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</si>
  <si>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</si>
  <si>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</si>
  <si>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</si>
  <si>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</si>
  <si>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</si>
  <si>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</si>
  <si>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</si>
  <si>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</si>
  <si>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</si>
  <si>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</si>
  <si>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</si>
  <si>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</si>
  <si>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</si>
  <si>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</si>
  <si>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</si>
  <si>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</si>
  <si>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</si>
  <si>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</si>
  <si>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</si>
  <si>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</si>
  <si>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</si>
  <si>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</si>
  <si>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</si>
  <si>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</si>
  <si>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</si>
  <si>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</si>
  <si>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</si>
  <si>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</si>
  <si>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</si>
  <si>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</si>
  <si>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</si>
  <si>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</si>
  <si>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</si>
  <si>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</si>
  <si>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</si>
  <si>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</si>
  <si>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</si>
  <si>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</si>
  <si>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</si>
  <si>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</si>
  <si>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</si>
  <si>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</si>
  <si>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</si>
  <si>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</si>
  <si>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</si>
  <si>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</si>
  <si>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</si>
  <si>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</si>
  <si>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</si>
  <si>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</si>
  <si>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</si>
  <si>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</si>
  <si>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</si>
  <si>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</si>
  <si>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</si>
  <si>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</si>
  <si>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</si>
  <si>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</si>
  <si>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</si>
  <si>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</si>
  <si>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</si>
  <si>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</si>
  <si>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</si>
  <si>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</si>
  <si>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</si>
  <si>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</si>
  <si>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</si>
  <si>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</si>
  <si>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</si>
  <si>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</si>
  <si>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</si>
  <si>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</si>
  <si>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</si>
  <si>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</si>
  <si>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</si>
  <si>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</si>
  <si>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</si>
  <si>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</si>
  <si>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</si>
  <si>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</si>
  <si>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</si>
  <si>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</si>
  <si>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</si>
  <si>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</si>
  <si>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</si>
  <si>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</si>
  <si>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</si>
  <si>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</si>
  <si>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</si>
  <si>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</si>
  <si>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</si>
  <si>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</si>
  <si>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</si>
  <si>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</si>
  <si>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</si>
  <si>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</si>
  <si>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</si>
  <si>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</si>
  <si>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</si>
  <si>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</si>
  <si>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</si>
  <si>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</si>
  <si>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</si>
  <si>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</si>
  <si>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</si>
  <si>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</si>
  <si>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</si>
  <si>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</si>
  <si>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</si>
  <si>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</si>
  <si>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</si>
  <si>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</si>
  <si>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</si>
  <si>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</si>
  <si>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</si>
  <si>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</si>
  <si>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</si>
  <si>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</si>
  <si>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</si>
  <si>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</si>
  <si>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</si>
  <si>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</si>
  <si>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</si>
  <si>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</si>
  <si>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</si>
  <si>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</si>
  <si>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</si>
  <si>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</si>
  <si>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</si>
  <si>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</si>
  <si>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</si>
  <si>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</si>
  <si>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</si>
  <si>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</si>
  <si>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</si>
  <si>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</si>
  <si>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</si>
  <si>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</si>
  <si>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</si>
  <si>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</si>
  <si>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</si>
  <si>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</si>
  <si>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</si>
  <si>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</si>
  <si>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</si>
  <si>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</si>
  <si>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</si>
  <si>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</si>
  <si>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</si>
  <si>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</si>
  <si>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</si>
  <si>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</si>
  <si>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</si>
  <si>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</si>
  <si>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</si>
  <si>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</si>
  <si>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</si>
  <si>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</si>
  <si>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</si>
  <si>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</si>
  <si>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</si>
  <si>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</si>
  <si>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</si>
  <si>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</si>
  <si>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</si>
  <si>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</si>
  <si>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</si>
  <si>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</si>
  <si>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</si>
  <si>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</si>
  <si>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</si>
  <si>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</si>
  <si>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</si>
  <si>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</si>
  <si>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</si>
  <si>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</si>
  <si>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</si>
  <si>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</si>
  <si>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</si>
  <si>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</si>
  <si>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</si>
  <si>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</si>
  <si>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</si>
  <si>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</si>
  <si>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</si>
  <si>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</si>
  <si>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</si>
  <si>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</si>
  <si>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</si>
  <si>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</si>
  <si>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</si>
  <si>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</si>
  <si>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</si>
  <si>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</si>
  <si>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</si>
  <si>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</si>
  <si>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</si>
  <si>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</si>
  <si>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</si>
  <si>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</si>
  <si>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</si>
  <si>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</si>
  <si>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</si>
  <si>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</si>
  <si>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</si>
  <si>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</si>
  <si>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</si>
  <si>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</si>
  <si>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</si>
  <si>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</si>
  <si>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</si>
  <si>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</si>
  <si>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</si>
  <si>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</si>
  <si>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</si>
  <si>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</si>
  <si>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</si>
  <si>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</si>
  <si>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</si>
  <si>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</si>
  <si>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</si>
  <si>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</si>
  <si>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</si>
  <si>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</si>
  <si>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</si>
  <si>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</si>
  <si>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</si>
  <si>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</si>
  <si>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</si>
  <si>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</si>
  <si>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</si>
  <si>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</si>
  <si>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</si>
  <si>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</si>
  <si>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</si>
  <si>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</si>
  <si>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</si>
  <si>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</si>
  <si>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</si>
  <si>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</si>
  <si>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</si>
  <si>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</si>
  <si>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</si>
  <si>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</si>
  <si>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</si>
  <si>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</si>
  <si>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</si>
  <si>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</si>
  <si>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</si>
  <si>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</si>
  <si>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</si>
  <si>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</si>
  <si>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</si>
  <si>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</si>
  <si>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</si>
  <si>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</si>
  <si>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</si>
  <si>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</si>
  <si>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</si>
  <si>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</si>
  <si>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</si>
  <si>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</si>
  <si>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</si>
  <si>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</si>
  <si>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</si>
  <si>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</si>
  <si>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</si>
  <si>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</si>
  <si>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</si>
  <si>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</si>
  <si>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</si>
  <si>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</si>
  <si>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</si>
  <si>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</si>
  <si>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</si>
  <si>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</si>
  <si>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</si>
  <si>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</si>
  <si>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</si>
  <si>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</si>
  <si>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</si>
  <si>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</si>
  <si>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</si>
  <si>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</si>
  <si>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</si>
  <si>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</si>
  <si>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</si>
  <si>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</si>
  <si>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</si>
  <si>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</si>
  <si>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</si>
  <si>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</si>
  <si>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</si>
  <si>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</si>
  <si>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</si>
  <si>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</si>
  <si>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</si>
  <si>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</si>
  <si>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</si>
  <si>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</si>
  <si>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</si>
  <si>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</si>
  <si>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</si>
  <si>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</si>
  <si>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</si>
  <si>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</si>
  <si>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</si>
  <si>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</si>
  <si>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</si>
  <si>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</si>
  <si>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</si>
  <si>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</si>
  <si>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</si>
  <si>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</si>
  <si>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</si>
  <si>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</si>
  <si>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</si>
  <si>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</si>
  <si>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</si>
  <si>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</si>
  <si>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</si>
  <si>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</si>
  <si>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</si>
  <si>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</si>
  <si>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</si>
  <si>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</si>
  <si>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</si>
  <si>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</si>
  <si>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</si>
  <si>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</si>
  <si>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</si>
  <si>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</si>
  <si>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</si>
  <si>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</si>
  <si>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</si>
  <si>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</si>
  <si>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</si>
  <si>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</si>
  <si>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</si>
  <si>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</si>
  <si>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</si>
  <si>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</si>
  <si>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</si>
  <si>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</si>
  <si>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</si>
  <si>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</si>
  <si>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</si>
  <si>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</si>
  <si>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</si>
  <si>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</si>
  <si>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</si>
  <si>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</si>
  <si>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</si>
  <si>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</si>
  <si>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</si>
  <si>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</si>
  <si>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</si>
  <si>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</si>
  <si>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</si>
  <si>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</si>
  <si>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</si>
  <si>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</si>
  <si>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</si>
  <si>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</si>
  <si>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</si>
  <si>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</si>
  <si>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</si>
  <si>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</si>
  <si>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</si>
  <si>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</si>
  <si>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</si>
  <si>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</si>
  <si>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</si>
  <si>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</si>
  <si>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</si>
  <si>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</si>
  <si>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</si>
  <si>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</si>
  <si>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</si>
  <si>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</si>
  <si>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</si>
  <si>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</si>
  <si>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</si>
  <si>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</si>
  <si>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</si>
  <si>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</si>
  <si>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</si>
  <si>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</si>
  <si>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</si>
  <si>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</si>
  <si>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</si>
  <si>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</si>
  <si>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</si>
  <si>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</si>
  <si>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</si>
  <si>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</si>
  <si>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</si>
  <si>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</si>
  <si>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</si>
  <si>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</si>
  <si>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</si>
  <si>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</si>
  <si>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</si>
  <si>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</si>
  <si>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</si>
  <si>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</si>
  <si>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</si>
  <si>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</si>
  <si>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</si>
  <si>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</si>
  <si>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</si>
  <si>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</si>
  <si>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</si>
  <si>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</si>
  <si>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</si>
  <si>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</si>
  <si>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</si>
  <si>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</si>
  <si>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</si>
  <si>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</si>
  <si>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</si>
  <si>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</si>
  <si>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</si>
  <si>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</si>
  <si>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</si>
  <si>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</si>
  <si>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</si>
  <si>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</si>
  <si>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</si>
  <si>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</si>
  <si>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</si>
  <si>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</si>
  <si>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</si>
  <si>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</si>
  <si>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</si>
  <si>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</si>
  <si>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</si>
  <si>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</si>
  <si>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</si>
  <si>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</si>
  <si>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</si>
  <si>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</si>
  <si>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</si>
  <si>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</si>
  <si>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</si>
  <si>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</si>
  <si>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</si>
  <si>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</si>
  <si>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</si>
  <si>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</si>
  <si>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</si>
  <si>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</si>
  <si>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</si>
  <si>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</si>
  <si>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</si>
  <si>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</si>
  <si>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</si>
  <si>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</si>
  <si>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</si>
  <si>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</si>
  <si>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</si>
  <si>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</si>
  <si>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</si>
  <si>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</si>
  <si>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</si>
  <si>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</si>
  <si>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</si>
  <si>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</si>
  <si>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</si>
  <si>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</si>
  <si>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</si>
  <si>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</si>
  <si>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</si>
  <si>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</si>
  <si>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</si>
  <si>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</si>
  <si>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</si>
  <si>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</si>
  <si>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</si>
  <si>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</si>
  <si>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</si>
  <si>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</si>
  <si>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</si>
  <si>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</si>
  <si>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</si>
  <si>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</si>
  <si>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</si>
  <si>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</si>
  <si>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</si>
  <si>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</si>
  <si>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</si>
  <si>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</si>
  <si>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</si>
  <si>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</si>
  <si>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</si>
  <si>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</si>
  <si>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</si>
  <si>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</si>
  <si>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</si>
  <si>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</si>
  <si>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</si>
  <si>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</si>
  <si>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</si>
  <si>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</si>
  <si>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</si>
  <si>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</si>
  <si>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</si>
  <si>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</si>
  <si>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</si>
  <si>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</si>
  <si>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</si>
  <si>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</si>
  <si>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</si>
  <si>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</si>
  <si>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</si>
  <si>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</si>
  <si>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</si>
  <si>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</si>
  <si>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</si>
  <si>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</si>
  <si>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</si>
  <si>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</si>
  <si>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</si>
  <si>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</si>
  <si>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</si>
  <si>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</si>
  <si>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</si>
  <si>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</si>
  <si>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</si>
  <si>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</si>
  <si>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</si>
  <si>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</si>
  <si>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</si>
  <si>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</si>
  <si>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</si>
  <si>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</si>
  <si>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</si>
  <si>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</si>
  <si>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</si>
  <si>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</si>
  <si>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</si>
  <si>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</si>
  <si>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</si>
  <si>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</si>
  <si>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</si>
  <si>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</si>
  <si>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</si>
  <si>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</si>
  <si>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</si>
  <si>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</si>
  <si>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</si>
  <si>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</si>
  <si>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</si>
  <si>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</si>
  <si>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</si>
  <si>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</si>
  <si>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</si>
  <si>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</si>
  <si>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</si>
  <si>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</si>
  <si>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</si>
  <si>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</si>
  <si>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</si>
  <si>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</si>
  <si>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</si>
  <si>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</si>
  <si>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</si>
  <si>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</si>
  <si>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</si>
  <si>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</si>
  <si>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</si>
  <si>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</si>
  <si>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</si>
  <si>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</si>
  <si>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</si>
  <si>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</si>
  <si>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</si>
  <si>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</si>
  <si>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</si>
  <si>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</si>
  <si>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</si>
  <si>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</si>
  <si>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</si>
  <si>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</si>
  <si>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</si>
  <si>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</si>
  <si>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</si>
  <si>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</si>
  <si>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</si>
  <si>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</si>
  <si>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</si>
  <si>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</si>
  <si>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</si>
  <si>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</si>
  <si>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</si>
  <si>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</si>
  <si>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</si>
  <si>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</si>
  <si>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</si>
  <si>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</si>
  <si>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</si>
  <si>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</si>
  <si>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</si>
  <si>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</si>
  <si>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</si>
  <si>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</si>
  <si>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</si>
  <si>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</si>
  <si>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</si>
  <si>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</si>
  <si>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</si>
  <si>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</si>
  <si>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</si>
  <si>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</si>
  <si>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</si>
  <si>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</si>
  <si>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</si>
  <si>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</si>
  <si>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</si>
  <si>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</si>
  <si>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</si>
  <si>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</si>
  <si>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</si>
  <si>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</si>
  <si>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</si>
  <si>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</si>
  <si>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</si>
  <si>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</si>
  <si>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</si>
  <si>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</si>
  <si>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</si>
  <si>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</si>
  <si>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</si>
  <si>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</si>
  <si>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</si>
  <si>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</si>
  <si>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</si>
  <si>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</si>
  <si>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</si>
  <si>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</si>
  <si>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</si>
  <si>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</si>
  <si>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</si>
  <si>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</si>
  <si>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</si>
  <si>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</si>
  <si>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</si>
  <si>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</si>
  <si>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</si>
  <si>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</si>
  <si>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</si>
  <si>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</si>
  <si>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</si>
  <si>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</si>
  <si>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</si>
  <si>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</si>
  <si>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</si>
  <si>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</si>
  <si>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</si>
  <si>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</si>
  <si>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</si>
  <si>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</si>
  <si>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</si>
  <si>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</si>
  <si>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</si>
  <si>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</si>
  <si>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</si>
  <si>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</si>
  <si>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</si>
  <si>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</si>
  <si>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</si>
  <si>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</si>
  <si>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</si>
  <si>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</si>
  <si>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</si>
  <si>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</si>
  <si>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</si>
  <si>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</si>
  <si>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</si>
  <si>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</si>
  <si>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</si>
  <si>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</si>
  <si>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</si>
  <si>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</si>
  <si>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</si>
  <si>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</si>
  <si>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</si>
  <si>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</si>
  <si>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</si>
  <si>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</si>
  <si>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</si>
  <si>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</si>
  <si>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</si>
  <si>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</si>
  <si>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</si>
  <si>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</si>
  <si>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</si>
  <si>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</si>
  <si>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</si>
  <si>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</si>
  <si>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</si>
  <si>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</si>
  <si>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</si>
  <si>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</si>
  <si>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</si>
  <si>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</si>
  <si>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</si>
  <si>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</si>
  <si>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</si>
  <si>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</si>
  <si>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</si>
  <si>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</si>
  <si>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</si>
  <si>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</si>
  <si>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</si>
  <si>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</si>
  <si>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</si>
  <si>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</si>
  <si>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</si>
  <si>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</si>
  <si>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</si>
  <si>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</si>
  <si>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</si>
  <si>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</si>
  <si>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</si>
  <si>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</si>
  <si>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</si>
  <si>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</si>
  <si>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</si>
  <si>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</si>
  <si>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</si>
  <si>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</si>
  <si>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</si>
  <si>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</si>
  <si>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</si>
  <si>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</si>
  <si>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</si>
  <si>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</si>
  <si>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</si>
  <si>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</si>
  <si>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</si>
  <si>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</si>
  <si>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</si>
  <si>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</si>
  <si>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</si>
  <si>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</si>
  <si>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</si>
  <si>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</si>
  <si>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</si>
  <si>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</si>
  <si>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</si>
  <si>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</si>
  <si>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</si>
  <si>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</si>
  <si>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</si>
  <si>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</si>
  <si>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</si>
  <si>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</si>
  <si>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</si>
  <si>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</si>
  <si>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</si>
  <si>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</si>
  <si>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</si>
  <si>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</si>
  <si>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</si>
  <si>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</si>
  <si>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</si>
  <si>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</si>
  <si>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</si>
  <si>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</si>
  <si>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</si>
  <si>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</si>
  <si>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</si>
  <si>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</si>
  <si>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</si>
  <si>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</si>
  <si>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</si>
  <si>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</si>
  <si>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</si>
  <si>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</si>
  <si>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</si>
  <si>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</si>
  <si>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</si>
  <si>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</si>
  <si>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</si>
  <si>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</si>
  <si>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</si>
  <si>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</si>
  <si>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</si>
  <si>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</si>
  <si>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</si>
  <si>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</si>
  <si>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</si>
  <si>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</si>
  <si>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</si>
  <si>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</si>
  <si>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</si>
  <si>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</si>
  <si>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</si>
  <si>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</si>
  <si>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</si>
  <si>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</si>
  <si>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</si>
  <si>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</si>
  <si>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</si>
  <si>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</si>
  <si>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</si>
  <si>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</si>
  <si>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</si>
  <si>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</si>
  <si>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</si>
  <si>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</si>
  <si>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</si>
  <si>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</si>
  <si>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</si>
  <si>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</si>
  <si>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</si>
  <si>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</si>
  <si>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</si>
  <si>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</si>
  <si>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</si>
  <si>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</si>
  <si>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</si>
  <si>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</si>
  <si>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</si>
  <si>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</si>
  <si>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</si>
  <si>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</si>
  <si>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</si>
  <si>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</si>
  <si>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</si>
  <si>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</si>
  <si>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</si>
  <si>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</si>
  <si>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</si>
  <si>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</si>
  <si>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</si>
  <si>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</si>
  <si>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</si>
  <si>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</si>
  <si>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</si>
  <si>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</si>
  <si>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</si>
  <si>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</si>
  <si>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</si>
  <si>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</si>
  <si>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</si>
  <si>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</si>
  <si>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</si>
  <si>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</si>
  <si>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</si>
  <si>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</si>
  <si>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</si>
  <si>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</si>
  <si>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</si>
  <si>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</si>
  <si>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</si>
  <si>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</si>
  <si>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</si>
  <si>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</si>
  <si>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</si>
  <si>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</si>
  <si>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</si>
  <si>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</si>
  <si>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</si>
  <si>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</si>
  <si>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</si>
  <si>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</si>
  <si>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</si>
  <si>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</si>
  <si>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</si>
  <si>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</si>
  <si>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</si>
  <si>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</si>
  <si>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</si>
  <si>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</si>
  <si>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</si>
  <si>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</si>
  <si>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</si>
  <si>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</si>
  <si>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</si>
  <si>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</si>
  <si>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</si>
  <si>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</si>
  <si>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</si>
  <si>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</si>
  <si>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</si>
  <si>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</si>
  <si>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</si>
  <si>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</si>
  <si>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</si>
  <si>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</si>
  <si>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</si>
  <si>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</si>
  <si>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</si>
  <si>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</si>
  <si>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</si>
  <si>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</si>
  <si>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</si>
  <si>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</si>
  <si>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</si>
  <si>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</si>
  <si>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</si>
  <si>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</si>
  <si>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</si>
  <si>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</si>
  <si>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</si>
  <si>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</si>
  <si>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</si>
  <si>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</si>
  <si>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</si>
  <si>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</si>
  <si>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</si>
  <si>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</si>
  <si>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</si>
  <si>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</si>
  <si>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</si>
  <si>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</si>
  <si>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</si>
  <si>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</si>
  <si>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</si>
  <si>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</si>
  <si>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</si>
  <si>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</si>
  <si>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</si>
  <si>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</si>
  <si>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</si>
  <si>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</si>
  <si>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</si>
  <si>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</si>
  <si>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</si>
  <si>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</si>
  <si>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</si>
  <si>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</si>
  <si>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</si>
  <si>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</si>
  <si>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</si>
  <si>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</si>
  <si>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</si>
  <si>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</si>
  <si>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</si>
  <si>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</si>
  <si>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</si>
  <si>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</si>
  <si>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</si>
  <si>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</si>
  <si>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</si>
  <si>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</si>
  <si>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</si>
  <si>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</si>
  <si>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</si>
  <si>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</si>
  <si>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</si>
  <si>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</si>
  <si>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</si>
  <si>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</si>
  <si>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</si>
  <si>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</si>
  <si>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</si>
  <si>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</si>
  <si>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</si>
  <si>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</si>
  <si>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</si>
  <si>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</si>
  <si>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</si>
  <si>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</si>
  <si>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</si>
  <si>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</si>
  <si>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</si>
  <si>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</si>
  <si>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</si>
  <si>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</si>
  <si>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</si>
  <si>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</si>
  <si>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</si>
  <si>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</si>
  <si>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</si>
  <si>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</si>
  <si>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</si>
  <si>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</si>
  <si>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</si>
  <si>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</si>
  <si>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</si>
  <si>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</si>
  <si>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</si>
  <si>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</si>
  <si>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</si>
  <si>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</si>
  <si>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</si>
  <si>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</si>
  <si>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</si>
  <si>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</si>
  <si>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</si>
  <si>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</si>
  <si>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</si>
  <si>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</si>
  <si>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</si>
  <si>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</si>
  <si>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</si>
  <si>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</si>
  <si>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</si>
  <si>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</si>
  <si>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</si>
  <si>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</si>
  <si>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</si>
  <si>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</si>
  <si>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</si>
  <si>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</si>
  <si>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</si>
  <si>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</si>
  <si>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</si>
  <si>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</si>
  <si>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</si>
  <si>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</si>
  <si>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</si>
  <si>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</si>
  <si>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</si>
  <si>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</si>
  <si>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</si>
  <si>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</si>
  <si>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</si>
  <si>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</si>
  <si>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</si>
  <si>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</si>
  <si>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</si>
  <si>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</si>
  <si>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</si>
  <si>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</si>
  <si>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</si>
  <si>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</si>
  <si>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</si>
  <si>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</si>
  <si>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</si>
  <si>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</si>
  <si>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</si>
  <si>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</si>
  <si>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</si>
  <si>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</si>
  <si>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</si>
  <si>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</si>
  <si>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</si>
  <si>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</si>
  <si>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</si>
  <si>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</si>
  <si>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</si>
  <si>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</si>
  <si>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</si>
  <si>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</si>
  <si>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</si>
  <si>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</si>
  <si>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</si>
  <si>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</si>
  <si>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</si>
  <si>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</si>
  <si>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</si>
  <si>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</si>
  <si>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</si>
  <si>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</si>
  <si>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</si>
  <si>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</si>
  <si>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</si>
  <si>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</si>
  <si>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</si>
  <si>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</si>
  <si>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</si>
  <si>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</si>
  <si>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</si>
  <si>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</si>
  <si>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</si>
  <si>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</si>
  <si>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</si>
  <si>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</si>
  <si>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</si>
  <si>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</si>
  <si>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</si>
  <si>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</si>
  <si>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</si>
  <si>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</si>
  <si>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</si>
  <si>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</si>
  <si>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</si>
  <si>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</si>
  <si>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</si>
  <si>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</si>
  <si>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</si>
  <si>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</si>
  <si>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</si>
  <si>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</si>
  <si>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</si>
  <si>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</si>
  <si>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</si>
  <si>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</si>
  <si>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</si>
  <si>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</si>
  <si>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</si>
  <si>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</si>
  <si>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</si>
  <si>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</si>
  <si>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</si>
  <si>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</si>
  <si>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</si>
  <si>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</si>
  <si>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</si>
  <si>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</si>
  <si>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</si>
  <si>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</si>
  <si>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</si>
  <si>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</si>
  <si>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</si>
  <si>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</si>
  <si>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</si>
  <si>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</si>
  <si>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</si>
  <si>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</si>
  <si>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</si>
  <si>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</si>
  <si>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</si>
  <si>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</si>
  <si>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</si>
  <si>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</si>
  <si>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</si>
  <si>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</si>
  <si>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</si>
  <si>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</si>
  <si>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</si>
  <si>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</si>
  <si>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</si>
  <si>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</si>
  <si>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</si>
  <si>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</si>
  <si>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</si>
  <si>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</si>
  <si>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</si>
  <si>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</si>
  <si>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</si>
  <si>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</si>
  <si>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</si>
  <si>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</si>
  <si>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</si>
  <si>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</si>
  <si>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</si>
  <si>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</si>
  <si>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</si>
  <si>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</si>
  <si>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</si>
  <si>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</si>
  <si>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</si>
  <si>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</si>
  <si>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</si>
  <si>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</si>
  <si>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</si>
  <si>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</si>
  <si>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</si>
  <si>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</si>
  <si>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</si>
  <si>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</si>
  <si>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</si>
  <si>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</si>
  <si>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</si>
  <si>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</si>
  <si>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</si>
  <si>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</si>
  <si>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</si>
  <si>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</si>
  <si>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</si>
  <si>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</si>
  <si>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</si>
  <si>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</si>
  <si>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</si>
  <si>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</si>
  <si>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</si>
  <si>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</si>
  <si>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</si>
  <si>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</si>
  <si>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</si>
  <si>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</si>
  <si>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</si>
  <si>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</si>
  <si>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</si>
  <si>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</si>
  <si>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</si>
  <si>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</si>
  <si>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</si>
  <si>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</si>
  <si>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</si>
  <si>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</si>
  <si>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</si>
  <si>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</si>
  <si>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</si>
  <si>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</si>
  <si>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</si>
  <si>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</si>
  <si>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</si>
  <si>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</si>
  <si>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</si>
  <si>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</si>
  <si>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</si>
  <si>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</si>
  <si>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</si>
  <si>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</si>
  <si>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</si>
  <si>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</si>
  <si>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</si>
  <si>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</si>
  <si>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</si>
  <si>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</si>
  <si>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</si>
  <si>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</si>
  <si>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</si>
  <si>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</si>
  <si>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</si>
  <si>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</si>
  <si>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</si>
  <si>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</si>
  <si>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</si>
  <si>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</si>
  <si>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</si>
  <si>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</si>
  <si>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</si>
  <si>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</si>
  <si>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</si>
  <si>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</si>
  <si>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</si>
  <si>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</si>
  <si>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</si>
  <si>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</si>
  <si>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</si>
  <si>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</si>
  <si>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</si>
  <si>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</si>
  <si>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</si>
  <si>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</si>
  <si>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</si>
  <si>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</si>
  <si>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</si>
  <si>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</si>
  <si>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</si>
  <si>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</si>
  <si>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</si>
  <si>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</si>
  <si>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</si>
  <si>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</si>
  <si>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</si>
  <si>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</si>
  <si>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</si>
  <si>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</si>
  <si>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</si>
  <si>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</si>
  <si>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</si>
  <si>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</si>
  <si>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</si>
  <si>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</si>
  <si>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</si>
  <si>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</si>
  <si>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</si>
  <si>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</si>
  <si>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</si>
  <si>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</si>
  <si>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</si>
  <si>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</si>
  <si>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</si>
  <si>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</si>
  <si>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</si>
  <si>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</si>
  <si>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</si>
  <si>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</si>
  <si>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</si>
  <si>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</si>
  <si>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</si>
  <si>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</si>
  <si>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</si>
  <si>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</si>
  <si>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</si>
  <si>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</si>
  <si>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</si>
  <si>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</si>
  <si>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</si>
  <si>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</si>
  <si>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</si>
  <si>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</si>
  <si>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</si>
  <si>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</si>
  <si>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</si>
  <si>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</si>
  <si>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</si>
  <si>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</si>
  <si>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</si>
  <si>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</si>
  <si>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</si>
  <si>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</si>
  <si>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</si>
  <si>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</si>
  <si>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</si>
  <si>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</si>
  <si>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</si>
  <si>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</si>
  <si>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</si>
  <si>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</si>
  <si>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</si>
  <si>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</si>
  <si>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</si>
  <si>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</si>
  <si>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</si>
  <si>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</si>
  <si>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</si>
  <si>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</si>
  <si>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</si>
  <si>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</si>
  <si>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</si>
  <si>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</si>
  <si>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</si>
  <si>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</si>
  <si>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</si>
  <si>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</si>
  <si>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</si>
  <si>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</si>
  <si>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</si>
  <si>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</si>
  <si>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</si>
  <si>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</si>
  <si>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</si>
  <si>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</si>
  <si>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</si>
  <si>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</si>
  <si>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</si>
  <si>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</si>
  <si>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</si>
  <si>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</si>
  <si>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</si>
  <si>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</si>
  <si>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</si>
  <si>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</si>
  <si>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</si>
  <si>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</si>
  <si>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</si>
  <si>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</si>
  <si>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</si>
  <si>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</si>
  <si>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</si>
  <si>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</si>
  <si>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</si>
  <si>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</si>
  <si>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</si>
  <si>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</si>
  <si>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</si>
  <si>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</si>
  <si>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</si>
  <si>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</si>
  <si>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</si>
  <si>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</si>
  <si>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</si>
  <si>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</si>
  <si>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</si>
  <si>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</si>
  <si>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</si>
  <si>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</si>
  <si>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</si>
  <si>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</si>
  <si>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</si>
  <si>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</si>
  <si>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</si>
  <si>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</si>
  <si>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</si>
  <si>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</si>
  <si>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</si>
  <si>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</si>
  <si>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</si>
  <si>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</si>
  <si>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</si>
  <si>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</si>
  <si>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</si>
  <si>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</si>
  <si>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</si>
  <si>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</si>
  <si>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</si>
  <si>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</si>
  <si>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</si>
  <si>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</si>
  <si>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</si>
  <si>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</si>
  <si>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</si>
  <si>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</si>
  <si>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</si>
  <si>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</si>
  <si>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</si>
  <si>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</si>
  <si>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</si>
  <si>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</si>
  <si>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</si>
  <si>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</si>
  <si>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</si>
  <si>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</si>
  <si>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</si>
  <si>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</si>
  <si>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</si>
  <si>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</si>
  <si>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</si>
  <si>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</si>
  <si>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</si>
  <si>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</si>
  <si>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</si>
  <si>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</si>
  <si>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</si>
  <si>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</si>
  <si>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</si>
  <si>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</si>
  <si>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</si>
  <si>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</si>
  <si>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</si>
  <si>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</si>
  <si>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</si>
  <si>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</si>
  <si>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</si>
  <si>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</si>
  <si>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</si>
  <si>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</si>
  <si>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</si>
  <si>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</si>
  <si>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</si>
  <si>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</si>
  <si>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</si>
  <si>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</si>
  <si>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</si>
  <si>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</si>
  <si>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</si>
  <si>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</si>
  <si>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</si>
  <si>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</si>
  <si>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</si>
  <si>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</si>
  <si>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</si>
  <si>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</si>
  <si>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</si>
  <si>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</si>
  <si>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</si>
  <si>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</si>
  <si>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</si>
  <si>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</si>
  <si>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</si>
  <si>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</si>
  <si>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</si>
  <si>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</si>
  <si>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</si>
  <si>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</si>
  <si>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</si>
  <si>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</si>
  <si>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</si>
  <si>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</si>
  <si>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</si>
  <si>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</si>
  <si>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</si>
  <si>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</si>
  <si>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</si>
  <si>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</si>
  <si>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</si>
  <si>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</si>
  <si>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</si>
  <si>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</si>
  <si>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</si>
  <si>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</si>
  <si>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</si>
  <si>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</si>
  <si>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</si>
  <si>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</si>
  <si>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</si>
  <si>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</si>
  <si>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</si>
  <si>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</si>
  <si>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</si>
  <si>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</si>
  <si>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</si>
  <si>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</si>
  <si>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</si>
  <si>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</si>
  <si>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</si>
  <si>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</si>
  <si>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</si>
  <si>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</si>
  <si>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</si>
  <si>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</si>
  <si>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</si>
  <si>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</si>
  <si>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</si>
  <si>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</si>
  <si>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</si>
  <si>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</si>
  <si>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</si>
  <si>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</si>
  <si>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</si>
  <si>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</si>
  <si>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</si>
  <si>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</si>
  <si>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</si>
  <si>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</si>
  <si>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</si>
  <si>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</si>
  <si>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</si>
  <si>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</si>
  <si>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</si>
  <si>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</si>
  <si>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</si>
  <si>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</si>
  <si>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</si>
  <si>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</si>
  <si>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</si>
  <si>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</si>
  <si>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</si>
  <si>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</si>
  <si>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</si>
  <si>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</si>
  <si>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</si>
  <si>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</si>
  <si>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</si>
  <si>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</si>
  <si>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</si>
  <si>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</si>
  <si>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</si>
  <si>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</si>
  <si>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</si>
  <si>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</si>
  <si>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</si>
  <si>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</si>
  <si>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</si>
  <si>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</si>
  <si>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</si>
  <si>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</si>
  <si>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</si>
  <si>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</si>
  <si>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</si>
  <si>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</si>
  <si>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</si>
  <si>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</si>
  <si>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</si>
  <si>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</si>
  <si>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</si>
  <si>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</si>
  <si>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</si>
  <si>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</si>
  <si>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</si>
  <si>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</si>
  <si>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</si>
  <si>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</si>
  <si>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</si>
  <si>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</si>
  <si>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</si>
  <si>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</si>
  <si>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</si>
  <si>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</si>
  <si>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</si>
  <si>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</si>
  <si>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</si>
  <si>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</si>
  <si>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</si>
  <si>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</si>
  <si>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</si>
  <si>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</si>
  <si>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</si>
  <si>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</si>
  <si>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</si>
  <si>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</si>
  <si>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</si>
  <si>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</si>
  <si>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</si>
  <si>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</si>
  <si>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</si>
  <si>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</si>
  <si>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</si>
  <si>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</si>
  <si>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</si>
  <si>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</si>
  <si>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</si>
  <si>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</si>
  <si>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</si>
  <si>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</si>
  <si>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</si>
  <si>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</si>
  <si>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</si>
  <si>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</si>
  <si>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</si>
  <si>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</si>
  <si>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</si>
  <si>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</si>
  <si>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</si>
  <si>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</si>
  <si>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</si>
  <si>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</si>
  <si>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</si>
  <si>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</si>
  <si>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</si>
  <si>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</si>
  <si>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</si>
  <si>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</si>
  <si>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</si>
  <si>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</si>
  <si>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</si>
  <si>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</si>
  <si>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</si>
  <si>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</si>
  <si>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</si>
  <si>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</si>
  <si>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</si>
  <si>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</si>
  <si>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</si>
  <si>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</si>
  <si>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</si>
  <si>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</si>
  <si>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</si>
  <si>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</si>
  <si>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</si>
  <si>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</si>
  <si>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</si>
  <si>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</si>
  <si>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</si>
  <si>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</si>
  <si>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</si>
  <si>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</si>
  <si>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</si>
  <si>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</si>
  <si>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</si>
  <si>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</si>
  <si>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</si>
  <si>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</si>
  <si>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</si>
  <si>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</si>
  <si>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</si>
  <si>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</si>
  <si>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</si>
  <si>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</si>
  <si>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</si>
  <si>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</si>
  <si>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</si>
  <si>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</si>
  <si>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</si>
  <si>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</si>
  <si>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</si>
  <si>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</si>
  <si>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</si>
  <si>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</si>
  <si>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</si>
  <si>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</si>
  <si>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</si>
  <si>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</si>
  <si>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</si>
  <si>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</si>
  <si>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</si>
  <si>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</si>
  <si>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</si>
  <si>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</si>
  <si>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</si>
  <si>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</si>
  <si>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</si>
  <si>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</si>
  <si>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</si>
  <si>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</si>
  <si>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</si>
  <si>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</si>
  <si>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</si>
  <si>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</si>
  <si>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</si>
  <si>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</si>
  <si>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</si>
  <si>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</si>
  <si>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</si>
  <si>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</si>
  <si>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</si>
  <si>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</si>
  <si>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</si>
  <si>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</si>
  <si>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</si>
  <si>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</si>
  <si>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</si>
  <si>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</si>
  <si>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</si>
  <si>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</si>
  <si>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</si>
  <si>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</si>
  <si>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</si>
  <si>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</si>
  <si>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</si>
  <si>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</si>
  <si>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</si>
  <si>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</si>
  <si>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</si>
  <si>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</si>
  <si>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</si>
  <si>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</si>
  <si>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</si>
  <si>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</si>
  <si>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</si>
  <si>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</si>
  <si>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</si>
  <si>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</si>
  <si>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</si>
  <si>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</si>
  <si>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</si>
  <si>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</si>
  <si>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</si>
  <si>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</si>
  <si>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</si>
  <si>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</si>
  <si>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</si>
  <si>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</si>
  <si>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</si>
  <si>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</si>
  <si>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</si>
  <si>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</si>
  <si>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</si>
  <si>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</si>
  <si>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</si>
  <si>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</si>
  <si>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</si>
  <si>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</si>
  <si>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</si>
  <si>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</si>
  <si>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</si>
  <si>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</si>
  <si>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</si>
  <si>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</si>
  <si>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</si>
  <si>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</si>
  <si>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</si>
  <si>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</si>
  <si>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</si>
  <si>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</si>
  <si>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</si>
  <si>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</si>
  <si>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</si>
  <si>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</si>
  <si>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</si>
  <si>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</si>
  <si>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</si>
  <si>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</si>
  <si>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</si>
  <si>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</si>
  <si>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</si>
  <si>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</si>
  <si>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</si>
  <si>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</si>
  <si>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</si>
  <si>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</si>
  <si>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</si>
  <si>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</si>
  <si>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</si>
  <si>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</si>
  <si>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</si>
  <si>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</si>
  <si>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</si>
  <si>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</si>
  <si>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</si>
  <si>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</si>
  <si>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</si>
  <si>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</si>
  <si>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</si>
  <si>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</si>
  <si>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</si>
  <si>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</si>
  <si>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</si>
  <si>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</si>
  <si>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</si>
  <si>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</si>
  <si>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</si>
  <si>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</si>
  <si>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</si>
  <si>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</si>
  <si>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</si>
  <si>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</si>
  <si>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</si>
  <si>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</si>
  <si>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</si>
  <si>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</si>
  <si>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</si>
  <si>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</si>
  <si>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</si>
  <si>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</si>
  <si>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</si>
  <si>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</si>
  <si>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</si>
  <si>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</si>
  <si>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</si>
  <si>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</si>
  <si>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</si>
  <si>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</si>
  <si>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</si>
  <si>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</si>
  <si>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</si>
  <si>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</si>
  <si>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</si>
  <si>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</si>
  <si>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</si>
  <si>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</si>
  <si>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</si>
  <si>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</si>
  <si>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</si>
  <si>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</si>
  <si>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</si>
  <si>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</si>
  <si>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</si>
  <si>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</si>
  <si>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</si>
  <si>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</si>
  <si>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</si>
  <si>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</si>
  <si>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</si>
  <si>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</si>
  <si>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</si>
  <si>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</si>
  <si>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</si>
  <si>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</si>
  <si>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</si>
  <si>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</si>
  <si>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</si>
  <si>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</si>
  <si>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</si>
  <si>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</si>
  <si>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</si>
  <si>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</si>
  <si>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</si>
  <si>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</si>
  <si>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</si>
  <si>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</si>
  <si>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</si>
  <si>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</si>
  <si>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</si>
  <si>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</si>
  <si>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</si>
  <si>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</si>
  <si>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</si>
  <si>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</si>
  <si>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</si>
  <si>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</si>
  <si>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</si>
  <si>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</si>
  <si>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</si>
  <si>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</si>
  <si>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</si>
  <si>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</si>
  <si>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</si>
  <si>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</si>
  <si>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</si>
  <si>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</si>
  <si>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</si>
  <si>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</si>
  <si>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</si>
  <si>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</si>
  <si>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</si>
  <si>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</si>
  <si>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</si>
  <si>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</si>
  <si>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</si>
  <si>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</si>
  <si>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</si>
  <si>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</si>
  <si>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</si>
  <si>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</si>
  <si>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</si>
  <si>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</si>
  <si>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</si>
  <si>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</si>
  <si>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</si>
  <si>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</si>
  <si>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</si>
  <si>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</si>
  <si>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</si>
  <si>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</si>
  <si>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</si>
  <si>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</si>
  <si>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</si>
  <si>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</si>
  <si>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</si>
  <si>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</si>
  <si>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</si>
  <si>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</si>
  <si>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</si>
  <si>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</si>
  <si>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</si>
  <si>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</si>
  <si>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</si>
  <si>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</si>
  <si>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</si>
  <si>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</si>
  <si>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</si>
  <si>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</si>
  <si>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</si>
  <si>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</si>
  <si>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</si>
  <si>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</si>
  <si>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</si>
  <si>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</si>
  <si>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</si>
  <si>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</si>
  <si>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</si>
  <si>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</si>
  <si>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</si>
  <si>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</si>
  <si>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</si>
  <si>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</si>
  <si>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</si>
  <si>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</si>
  <si>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</si>
  <si>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</si>
  <si>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</si>
  <si>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</si>
  <si>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</si>
  <si>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</si>
  <si>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</si>
  <si>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</si>
  <si>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</si>
  <si>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</si>
  <si>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</si>
  <si>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</si>
  <si>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</si>
  <si>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</si>
  <si>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</si>
  <si>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</si>
  <si>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</si>
  <si>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</si>
  <si>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</si>
  <si>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</si>
  <si>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</si>
  <si>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</si>
  <si>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</si>
  <si>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</si>
  <si>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</si>
  <si>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</si>
  <si>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</si>
  <si>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</si>
  <si>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</si>
  <si>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</si>
  <si>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</si>
  <si>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</si>
  <si>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</si>
  <si>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</si>
  <si>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</si>
  <si>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</si>
  <si>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</si>
  <si>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</si>
  <si>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</si>
  <si>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</si>
  <si>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</si>
  <si>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</si>
  <si>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</si>
  <si>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</si>
  <si>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</si>
  <si>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</si>
  <si>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</si>
  <si>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</si>
  <si>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</si>
  <si>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</si>
  <si>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</si>
  <si>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</si>
  <si>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</si>
  <si>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</si>
  <si>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</si>
  <si>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</si>
  <si>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</si>
  <si>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</si>
  <si>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</si>
  <si>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</si>
  <si>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</si>
  <si>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</si>
  <si>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</si>
  <si>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</si>
  <si>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</si>
  <si>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</si>
  <si>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</si>
  <si>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</si>
  <si>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</si>
  <si>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</si>
  <si>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</si>
  <si>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</si>
  <si>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</si>
  <si>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</si>
  <si>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</si>
  <si>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</si>
  <si>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</si>
  <si>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</si>
  <si>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</si>
  <si>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</si>
  <si>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</si>
  <si>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</si>
  <si>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</si>
  <si>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</si>
  <si>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</si>
  <si>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</si>
  <si>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</si>
  <si>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</si>
  <si>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</si>
  <si>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</si>
  <si>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</si>
  <si>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</si>
  <si>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</si>
  <si>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</si>
  <si>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</si>
  <si>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</si>
  <si>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</si>
  <si>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</si>
  <si>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</si>
  <si>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</si>
  <si>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</si>
  <si>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</si>
  <si>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</si>
  <si>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</si>
  <si>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</si>
  <si>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</si>
  <si>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</si>
  <si>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</si>
  <si>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</si>
  <si>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</si>
  <si>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</si>
  <si>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</si>
  <si>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</si>
  <si>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</si>
  <si>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</si>
  <si>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</si>
  <si>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</si>
  <si>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</si>
  <si>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</si>
  <si>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</si>
  <si>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</si>
  <si>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</si>
  <si>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</si>
  <si>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</si>
  <si>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</si>
  <si>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</si>
  <si>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</si>
  <si>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</si>
  <si>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</si>
  <si>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</si>
  <si>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</si>
  <si>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</si>
  <si>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</si>
  <si>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</si>
  <si>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</si>
  <si>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</si>
  <si>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</si>
  <si>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</si>
  <si>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</si>
  <si>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</si>
  <si>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</si>
  <si>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</si>
  <si>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</si>
  <si>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</si>
  <si>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</si>
  <si>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</si>
  <si>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</si>
  <si>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</si>
  <si>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</si>
  <si>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</si>
  <si>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</si>
  <si>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</si>
  <si>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</si>
  <si>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</si>
  <si>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</si>
  <si>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</si>
  <si>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</si>
  <si>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</si>
  <si>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</si>
  <si>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</si>
  <si>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</si>
  <si>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</si>
  <si>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</si>
  <si>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</si>
  <si>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</si>
  <si>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</si>
  <si>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</si>
  <si>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</si>
  <si>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</si>
  <si>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</si>
  <si>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</si>
  <si>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</si>
  <si>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</si>
  <si>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</si>
  <si>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</si>
  <si>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</si>
  <si>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</si>
  <si>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</si>
  <si>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</si>
  <si>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</si>
  <si>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</si>
  <si>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</si>
  <si>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</si>
  <si>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</si>
  <si>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</si>
  <si>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</si>
  <si>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</si>
  <si>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</si>
  <si>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</si>
  <si>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</si>
  <si>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</si>
  <si>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</si>
  <si>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</si>
  <si>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</si>
  <si>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</si>
  <si>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</si>
  <si>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</si>
  <si>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</si>
  <si>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</si>
  <si>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</si>
  <si>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</si>
  <si>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</si>
  <si>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</si>
  <si>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</si>
  <si>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</si>
  <si>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</si>
  <si>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</si>
  <si>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</si>
  <si>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</si>
  <si>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</si>
  <si>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</si>
  <si>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</si>
  <si>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</si>
  <si>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</si>
  <si>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</si>
  <si>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</si>
  <si>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</si>
  <si>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</si>
  <si>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</si>
  <si>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</si>
  <si>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</si>
  <si>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</si>
  <si>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</si>
  <si>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</si>
  <si>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</si>
  <si>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</si>
  <si>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</si>
  <si>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</si>
  <si>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</si>
  <si>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</si>
  <si>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</si>
  <si>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</si>
  <si>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</si>
  <si>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</si>
  <si>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</si>
  <si>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</si>
  <si>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</si>
  <si>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</si>
  <si>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</si>
  <si>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</si>
  <si>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</si>
  <si>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</si>
  <si>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</si>
  <si>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</si>
  <si>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</si>
  <si>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</si>
  <si>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</si>
  <si>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</si>
  <si>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</si>
  <si>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</si>
  <si>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</si>
  <si>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</si>
  <si>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</si>
  <si>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</si>
  <si>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</si>
  <si>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</si>
  <si>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</si>
  <si>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</si>
  <si>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</si>
  <si>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</si>
  <si>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</si>
  <si>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</si>
  <si>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</si>
  <si>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</si>
  <si>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</si>
  <si>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</si>
  <si>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</si>
  <si>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</si>
  <si>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</si>
  <si>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</si>
  <si>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</si>
  <si>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</si>
  <si>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</si>
  <si>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</si>
  <si>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</si>
  <si>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</si>
  <si>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</si>
  <si>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</si>
  <si>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</si>
  <si>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</si>
  <si>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</si>
  <si>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</si>
  <si>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</si>
  <si>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</si>
  <si>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</si>
  <si>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</si>
  <si>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</si>
  <si>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</si>
  <si>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</si>
  <si>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</si>
  <si>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</si>
  <si>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</si>
  <si>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</si>
  <si>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</si>
  <si>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</si>
  <si>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</si>
  <si>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</si>
  <si>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</si>
  <si>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</si>
  <si>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</si>
  <si>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</si>
  <si>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</si>
  <si>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</si>
  <si>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</si>
  <si>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</si>
  <si>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</si>
  <si>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</si>
  <si>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</si>
  <si>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</si>
  <si>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</si>
  <si>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</si>
  <si>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</si>
  <si>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</si>
  <si>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</si>
  <si>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</si>
  <si>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</si>
  <si>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</si>
  <si>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</si>
  <si>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</si>
  <si>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</si>
  <si>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</si>
  <si>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</si>
  <si>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</si>
  <si>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</si>
  <si>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</si>
  <si>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</si>
  <si>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</si>
  <si>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</si>
  <si>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</si>
  <si>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</si>
  <si>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</si>
  <si>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</si>
  <si>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</si>
  <si>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</si>
  <si>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</si>
  <si>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</si>
  <si>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</si>
  <si>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</si>
  <si>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</si>
  <si>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</si>
  <si>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</si>
  <si>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</si>
  <si>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</si>
  <si>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</si>
  <si>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</si>
  <si>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</si>
  <si>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</si>
  <si>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</si>
  <si>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</si>
  <si>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</si>
  <si>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</si>
  <si>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</si>
  <si>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</si>
  <si>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</si>
  <si>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</si>
  <si>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</si>
  <si>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</si>
  <si>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</si>
  <si>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</si>
  <si>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</si>
  <si>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</si>
  <si>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</si>
  <si>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</si>
  <si>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</si>
  <si>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</si>
  <si>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</si>
  <si>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</si>
  <si>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</si>
  <si>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</si>
  <si>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</si>
  <si>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</si>
  <si>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</si>
  <si>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</si>
  <si>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</si>
  <si>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</si>
  <si>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</si>
  <si>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</si>
  <si>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</si>
  <si>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</si>
  <si>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</si>
  <si>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</si>
  <si>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</si>
  <si>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</si>
  <si>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</si>
  <si>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</si>
  <si>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</si>
  <si>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</si>
  <si>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</si>
  <si>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</si>
  <si>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</si>
  <si>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</si>
  <si>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</si>
  <si>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</si>
  <si>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</si>
  <si>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</si>
  <si>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</si>
  <si>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</si>
  <si>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</si>
  <si>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</si>
  <si>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</si>
  <si>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</si>
  <si>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</si>
  <si>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</si>
  <si>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</si>
  <si>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</si>
  <si>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</si>
  <si>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</si>
  <si>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</si>
  <si>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</si>
  <si>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</si>
  <si>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</si>
  <si>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</si>
  <si>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</si>
  <si>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</si>
  <si>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</si>
  <si>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</si>
  <si>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</si>
  <si>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</si>
  <si>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</si>
  <si>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</si>
  <si>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</si>
  <si>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</si>
  <si>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</si>
  <si>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</si>
  <si>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</si>
  <si>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</si>
  <si>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</si>
  <si>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</si>
  <si>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</si>
  <si>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</si>
  <si>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</si>
  <si>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</si>
  <si>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</si>
  <si>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</si>
  <si>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</si>
  <si>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</si>
  <si>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</si>
  <si>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</si>
  <si>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</si>
  <si>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</si>
  <si>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</si>
  <si>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</si>
  <si>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</si>
  <si>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</si>
  <si>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</si>
  <si>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</si>
  <si>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</si>
  <si>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</si>
  <si>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</si>
  <si>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</si>
  <si>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</si>
  <si>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</si>
  <si>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</si>
  <si>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</si>
  <si>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</si>
  <si>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</si>
  <si>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</si>
  <si>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</si>
  <si>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</si>
  <si>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</si>
  <si>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</si>
  <si>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</si>
  <si>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</si>
  <si>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</si>
  <si>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</si>
  <si>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</si>
  <si>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</si>
  <si>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</si>
  <si>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</si>
  <si>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</si>
  <si>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</si>
  <si>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</si>
  <si>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</si>
  <si>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</si>
  <si>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</si>
  <si>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</si>
  <si>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</si>
  <si>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</si>
  <si>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</si>
  <si>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</si>
  <si>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</si>
  <si>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</si>
  <si>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</si>
  <si>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</si>
  <si>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</si>
  <si>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</si>
  <si>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</si>
  <si>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</si>
  <si>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</si>
  <si>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</si>
  <si>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</si>
  <si>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</si>
  <si>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</si>
  <si>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</si>
  <si>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</si>
  <si>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</si>
  <si>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</si>
  <si>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</si>
  <si>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</si>
  <si>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</si>
  <si>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</si>
  <si>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</si>
  <si>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</si>
  <si>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</si>
  <si>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</si>
  <si>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</si>
  <si>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</si>
  <si>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</si>
  <si>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</si>
  <si>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</si>
  <si>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</si>
  <si>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</si>
  <si>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</si>
  <si>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</si>
  <si>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</si>
  <si>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</si>
  <si>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</si>
  <si>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</si>
  <si>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</si>
  <si>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</si>
  <si>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</si>
  <si>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</si>
  <si>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</si>
  <si>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</si>
  <si>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</si>
  <si>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</si>
  <si>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</si>
  <si>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</si>
  <si>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</si>
  <si>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</si>
  <si>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</si>
  <si>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</si>
  <si>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</si>
  <si>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</si>
  <si>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</si>
  <si>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</si>
  <si>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</si>
  <si>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</si>
  <si>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</si>
  <si>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</si>
  <si>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</si>
  <si>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</si>
  <si>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</si>
  <si>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</si>
  <si>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</si>
  <si>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</si>
  <si>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</si>
  <si>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</si>
  <si>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</si>
  <si>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</si>
  <si>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</si>
  <si>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</si>
  <si>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</si>
  <si>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</si>
  <si>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</si>
  <si>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</si>
  <si>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</si>
  <si>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</si>
  <si>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</si>
  <si>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</si>
  <si>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</si>
  <si>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</si>
  <si>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</si>
  <si>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</si>
  <si>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</si>
  <si>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</si>
  <si>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</si>
  <si>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</si>
  <si>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</si>
  <si>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</si>
  <si>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</si>
  <si>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</si>
  <si>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</si>
  <si>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</si>
  <si>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</si>
  <si>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</si>
  <si>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</si>
  <si>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</si>
  <si>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</si>
  <si>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</si>
  <si>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</si>
  <si>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</si>
  <si>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</si>
  <si>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</si>
  <si>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</si>
  <si>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</si>
  <si>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</si>
  <si>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</si>
  <si>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</si>
  <si>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</si>
  <si>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</si>
  <si>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</si>
  <si>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</si>
  <si>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</si>
  <si>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</si>
  <si>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</si>
  <si>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</si>
  <si>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</si>
  <si>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</si>
  <si>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</si>
  <si>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</si>
  <si>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</si>
  <si>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</si>
  <si>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</si>
  <si>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</si>
  <si>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</si>
  <si>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</si>
  <si>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</si>
  <si>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</si>
  <si>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</si>
  <si>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</si>
  <si>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</si>
  <si>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</si>
  <si>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</si>
  <si>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</si>
  <si>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</si>
  <si>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</si>
  <si>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</si>
  <si>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</si>
  <si>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</si>
  <si>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</si>
  <si>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</si>
  <si>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</si>
  <si>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</si>
  <si>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</si>
  <si>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</si>
  <si>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</si>
  <si>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</si>
  <si>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</si>
  <si>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</si>
  <si>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</si>
  <si>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</si>
  <si>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</si>
  <si>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</si>
  <si>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</si>
  <si>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</si>
  <si>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</si>
  <si>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</si>
  <si>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</si>
  <si>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</si>
  <si>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</si>
  <si>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</si>
  <si>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</si>
  <si>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</si>
  <si>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</si>
  <si>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</si>
  <si>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</si>
  <si>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</si>
  <si>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</si>
  <si>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</si>
  <si>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</si>
  <si>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</si>
  <si>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</si>
  <si>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</si>
  <si>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</si>
  <si>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</si>
  <si>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</si>
  <si>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</si>
  <si>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</si>
  <si>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</si>
  <si>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</si>
  <si>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</si>
  <si>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</si>
  <si>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</si>
  <si>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</si>
  <si>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</si>
  <si>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</si>
  <si>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</si>
  <si>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</si>
  <si>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</si>
  <si>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</si>
  <si>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</si>
  <si>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</si>
  <si>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</si>
  <si>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</si>
  <si>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</si>
  <si>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</si>
  <si>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</si>
  <si>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</si>
  <si>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</si>
  <si>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</si>
  <si>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</si>
  <si>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</si>
  <si>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</si>
  <si>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</si>
  <si>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</si>
  <si>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</si>
  <si>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</si>
  <si>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</si>
  <si>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</si>
  <si>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</si>
  <si>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</si>
  <si>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</si>
  <si>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</si>
  <si>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</si>
  <si>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</si>
  <si>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</si>
  <si>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</si>
  <si>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</si>
  <si>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</si>
  <si>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</si>
  <si>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</si>
  <si>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</si>
  <si>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</si>
  <si>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</si>
  <si>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</si>
  <si>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</si>
  <si>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</si>
  <si>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</si>
  <si>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</si>
  <si>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</si>
  <si>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</si>
  <si>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</si>
  <si>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</si>
  <si>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</si>
  <si>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</si>
  <si>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</si>
  <si>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</si>
  <si>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</si>
  <si>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</si>
  <si>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</si>
  <si>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</si>
  <si>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</si>
  <si>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</si>
  <si>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</si>
  <si>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</si>
  <si>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</si>
  <si>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</si>
  <si>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</si>
  <si>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</si>
  <si>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</si>
  <si>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</si>
  <si>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</si>
  <si>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</si>
  <si>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</si>
  <si>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</si>
  <si>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</si>
  <si>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</si>
  <si>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</si>
  <si>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</si>
  <si>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</si>
  <si>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</si>
  <si>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</si>
  <si>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</si>
  <si>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</si>
  <si>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</si>
  <si>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</si>
  <si>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</si>
  <si>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</si>
  <si>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</si>
  <si>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</si>
  <si>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</si>
  <si>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</si>
  <si>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</si>
  <si>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</si>
  <si>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</si>
  <si>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</si>
  <si>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</si>
  <si>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</si>
  <si>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</si>
  <si>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</si>
  <si>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</si>
  <si>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</si>
  <si>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</si>
  <si>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</si>
  <si>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</si>
  <si>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</si>
  <si>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</si>
  <si>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</si>
  <si>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</si>
  <si>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</si>
  <si>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</si>
  <si>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</si>
  <si>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</si>
  <si>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</si>
  <si>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</si>
  <si>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</si>
  <si>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</si>
  <si>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</si>
  <si>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</si>
  <si>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</si>
  <si>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</si>
  <si>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</si>
  <si>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</si>
  <si>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</si>
  <si>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</si>
  <si>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</si>
  <si>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</si>
  <si>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</si>
  <si>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</si>
  <si>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</si>
  <si>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</si>
  <si>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</si>
  <si>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</si>
  <si>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</si>
  <si>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</si>
  <si>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</si>
  <si>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</si>
  <si>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</si>
  <si>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</si>
  <si>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</si>
  <si>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</si>
  <si>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</si>
  <si>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</si>
  <si>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</si>
  <si>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</si>
  <si>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</si>
  <si>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</si>
  <si>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</si>
  <si>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</si>
  <si>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</si>
  <si>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</si>
  <si>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</si>
  <si>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</si>
  <si>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</si>
  <si>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</si>
  <si>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</si>
  <si>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</si>
  <si>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</si>
  <si>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</si>
  <si>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</si>
  <si>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</si>
  <si>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</si>
  <si>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</si>
  <si>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</si>
  <si>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</si>
  <si>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</si>
  <si>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</si>
  <si>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</si>
  <si>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</si>
  <si>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</si>
  <si>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</si>
  <si>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</si>
  <si>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</si>
  <si>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</si>
  <si>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</si>
  <si>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</si>
  <si>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</si>
  <si>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</si>
  <si>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</si>
  <si>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</si>
  <si>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</si>
  <si>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</si>
  <si>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</si>
  <si>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</si>
  <si>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</si>
  <si>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</si>
  <si>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</si>
  <si>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</si>
  <si>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</si>
  <si>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</si>
  <si>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</si>
  <si>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</si>
  <si>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</si>
  <si>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</si>
  <si>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</si>
  <si>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</si>
  <si>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</si>
  <si>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</si>
  <si>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</si>
  <si>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</si>
  <si>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</si>
  <si>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</si>
  <si>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</si>
  <si>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</si>
  <si>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</si>
  <si>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</si>
  <si>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</si>
  <si>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</si>
  <si>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</si>
  <si>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</si>
  <si>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</si>
  <si>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</si>
  <si>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</si>
  <si>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</si>
  <si>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</si>
  <si>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</si>
  <si>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</si>
  <si>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</si>
  <si>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</si>
  <si>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</si>
  <si>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</si>
  <si>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</si>
  <si>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</si>
  <si>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</si>
  <si>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</si>
  <si>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</si>
  <si>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</si>
  <si>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</si>
  <si>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</si>
  <si>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</si>
  <si>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</si>
  <si>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</si>
  <si>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</si>
  <si>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</si>
  <si>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</si>
  <si>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</si>
  <si>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</si>
  <si>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</si>
  <si>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</si>
  <si>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</si>
  <si>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</si>
  <si>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</si>
  <si>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</si>
  <si>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</si>
  <si>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</si>
  <si>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</si>
  <si>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</si>
  <si>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</si>
  <si>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</si>
  <si>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</si>
  <si>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</si>
  <si>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</si>
  <si>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</si>
  <si>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</si>
  <si>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</si>
  <si>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</si>
  <si>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</si>
  <si>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</si>
  <si>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</si>
  <si>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</si>
  <si>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</si>
  <si>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</si>
  <si>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</si>
  <si>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</si>
  <si>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</si>
  <si>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</si>
  <si>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</si>
  <si>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</si>
  <si>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</si>
  <si>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</si>
  <si>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</si>
  <si>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</si>
  <si>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</si>
  <si>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</si>
  <si>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</si>
  <si>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</si>
  <si>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</si>
  <si>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</si>
  <si>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</si>
  <si>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</si>
  <si>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</si>
  <si>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</si>
  <si>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</si>
  <si>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</si>
  <si>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</si>
  <si>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</si>
  <si>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</si>
  <si>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</si>
  <si>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</si>
  <si>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</si>
  <si>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</si>
  <si>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</si>
  <si>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</si>
  <si>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</si>
  <si>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</si>
  <si>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</si>
  <si>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</si>
  <si>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</si>
  <si>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</si>
  <si>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</si>
  <si>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</si>
  <si>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</si>
  <si>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</si>
  <si>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</si>
  <si>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</si>
  <si>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</si>
  <si>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</si>
  <si>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</si>
  <si>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</si>
  <si>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</si>
  <si>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</si>
  <si>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</si>
  <si>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</si>
  <si>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</si>
  <si>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</si>
  <si>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</si>
  <si>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</si>
  <si>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</si>
  <si>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</si>
  <si>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</si>
  <si>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</si>
  <si>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</si>
  <si>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</si>
  <si>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</si>
  <si>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</si>
  <si>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</si>
  <si>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</si>
  <si>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</si>
  <si>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</si>
  <si>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</si>
  <si>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</si>
  <si>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</si>
  <si>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</si>
  <si>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</si>
  <si>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</si>
  <si>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</si>
  <si>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</si>
  <si>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</si>
  <si>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</si>
  <si>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</si>
  <si>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</si>
  <si>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</si>
  <si>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</si>
  <si>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</si>
  <si>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</si>
  <si>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</si>
  <si>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</si>
  <si>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</si>
  <si>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</si>
  <si>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</si>
  <si>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</si>
  <si>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</si>
  <si>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</si>
  <si>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</si>
  <si>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</si>
  <si>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</si>
  <si>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</si>
  <si>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</si>
  <si>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</si>
  <si>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</si>
  <si>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</si>
  <si>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</si>
  <si>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</si>
  <si>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</si>
  <si>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</si>
  <si>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</si>
  <si>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</si>
  <si>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</si>
  <si>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</si>
  <si>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</si>
  <si>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</si>
  <si>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</si>
  <si>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</si>
  <si>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</si>
  <si>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</si>
  <si>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</si>
  <si>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</si>
  <si>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</si>
  <si>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</si>
  <si>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</si>
  <si>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</si>
  <si>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</si>
  <si>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</si>
  <si>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</si>
  <si>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</si>
  <si>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</si>
  <si>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</si>
  <si>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</si>
  <si>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</si>
  <si>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</si>
  <si>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</si>
  <si>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</si>
  <si>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</si>
  <si>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</si>
  <si>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</si>
  <si>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</si>
  <si>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</si>
  <si>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</si>
  <si>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</si>
  <si>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</si>
  <si>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</si>
  <si>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</si>
  <si>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</si>
  <si>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</si>
  <si>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</si>
  <si>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</si>
  <si>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</si>
  <si>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</si>
  <si>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</si>
  <si>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</si>
  <si>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</si>
  <si>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</si>
  <si>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</si>
  <si>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</si>
  <si>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</si>
  <si>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</si>
  <si>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</si>
  <si>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</si>
  <si>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</si>
  <si>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</si>
  <si>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</si>
  <si>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</si>
  <si>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</si>
  <si>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</si>
  <si>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</si>
  <si>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</si>
  <si>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</si>
  <si>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</si>
  <si>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</si>
  <si>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</si>
  <si>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</si>
  <si>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</si>
  <si>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</si>
  <si>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</si>
  <si>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</si>
  <si>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</si>
  <si>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</si>
  <si>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</si>
  <si>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</si>
  <si>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</si>
  <si>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</si>
  <si>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</si>
  <si>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</si>
  <si>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</si>
  <si>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</si>
  <si>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</si>
  <si>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</si>
  <si>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</si>
  <si>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</si>
  <si>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</si>
  <si>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</si>
  <si>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</si>
  <si>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</si>
  <si>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</si>
  <si>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</si>
  <si>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</si>
  <si>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</si>
  <si>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</si>
  <si>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</si>
  <si>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</si>
  <si>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</si>
  <si>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</si>
  <si>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</si>
  <si>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</si>
  <si>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</si>
  <si>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</si>
  <si>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</si>
  <si>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</si>
  <si>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</si>
  <si>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</si>
  <si>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</si>
  <si>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</si>
  <si>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</si>
  <si>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</si>
  <si>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</si>
  <si>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</si>
  <si>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</si>
  <si>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</si>
  <si>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</si>
  <si>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</si>
  <si>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</si>
  <si>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</si>
  <si>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</si>
  <si>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</si>
  <si>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</si>
  <si>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</si>
  <si>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</si>
  <si>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</si>
  <si>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</si>
  <si>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</si>
  <si>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</si>
  <si>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</si>
  <si>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</si>
  <si>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</si>
  <si>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</si>
  <si>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</si>
  <si>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</si>
  <si>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</si>
  <si>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</si>
  <si>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</si>
  <si>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</si>
  <si>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</si>
  <si>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</si>
  <si>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</si>
  <si>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</si>
  <si>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</si>
  <si>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</si>
  <si>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</si>
  <si>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</si>
  <si>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</si>
  <si>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</si>
  <si>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</si>
  <si>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</si>
  <si>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</si>
  <si>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</si>
  <si>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</si>
  <si>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</si>
  <si>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</si>
  <si>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</si>
  <si>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</si>
  <si>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</si>
  <si>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</si>
  <si>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</si>
  <si>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</si>
  <si>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</si>
  <si>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</si>
  <si>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</si>
  <si>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</si>
  <si>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</si>
  <si>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</si>
  <si>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</si>
  <si>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</si>
  <si>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</si>
  <si>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</si>
  <si>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</si>
  <si>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</si>
  <si>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</si>
  <si>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</si>
  <si>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</si>
  <si>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</si>
  <si>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</si>
  <si>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</si>
  <si>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</si>
  <si>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</si>
  <si>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</si>
  <si>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</si>
  <si>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</si>
  <si>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</si>
  <si>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</si>
  <si>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</si>
  <si>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</si>
  <si>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</si>
  <si>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</si>
  <si>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</si>
  <si>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</si>
  <si>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</si>
  <si>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</si>
  <si>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</si>
  <si>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</si>
  <si>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</si>
  <si>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</si>
  <si>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</si>
  <si>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</si>
  <si>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</si>
  <si>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</si>
  <si>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</si>
  <si>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</si>
  <si>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</si>
  <si>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</si>
  <si>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</si>
  <si>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</si>
  <si>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</si>
  <si>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</si>
  <si>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</si>
  <si>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</si>
  <si>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</si>
  <si>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</si>
  <si>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</si>
  <si>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</si>
  <si>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</si>
  <si>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</si>
  <si>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</si>
  <si>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</si>
  <si>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</si>
  <si>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</si>
  <si>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</si>
  <si>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</si>
  <si>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</si>
  <si>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</si>
  <si>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</si>
  <si>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</si>
  <si>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</si>
  <si>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</si>
  <si>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</si>
  <si>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</si>
  <si>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</si>
  <si>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</si>
  <si>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</si>
  <si>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</si>
  <si>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</si>
  <si>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</si>
  <si>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</si>
  <si>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</si>
  <si>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</si>
  <si>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</si>
  <si>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</si>
  <si>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</si>
  <si>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</si>
  <si>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</si>
  <si>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</si>
  <si>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</si>
  <si>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</si>
  <si>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</si>
  <si>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</si>
  <si>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</si>
  <si>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</si>
  <si>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</si>
  <si>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</si>
  <si>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</si>
  <si>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</si>
  <si>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</si>
  <si>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</si>
  <si>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</si>
  <si>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</si>
  <si>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</si>
  <si>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</si>
  <si>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</si>
  <si>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</si>
  <si>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</si>
  <si>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</si>
  <si>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</si>
  <si>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</si>
  <si>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</si>
  <si>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</si>
  <si>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</si>
  <si>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</si>
  <si>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</si>
  <si>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</si>
  <si>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</si>
  <si>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</si>
  <si>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</si>
  <si>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</si>
  <si>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</si>
  <si>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</si>
  <si>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</si>
  <si>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</si>
  <si>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</si>
  <si>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</si>
  <si>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</si>
  <si>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</si>
  <si>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</si>
  <si>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</si>
  <si>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</si>
  <si>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</si>
  <si>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</si>
  <si>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</si>
  <si>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</si>
  <si>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</si>
  <si>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</si>
  <si>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</si>
  <si>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</si>
  <si>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</si>
  <si>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</si>
  <si>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</si>
  <si>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</si>
  <si>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</si>
  <si>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</si>
  <si>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</si>
  <si>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</si>
  <si>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</si>
  <si>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</si>
  <si>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</si>
  <si>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</si>
  <si>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</si>
  <si>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</si>
  <si>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</si>
  <si>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</si>
  <si>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</si>
  <si>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</si>
  <si>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</si>
  <si>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</si>
  <si>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</si>
  <si>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</si>
  <si>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</si>
  <si>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</si>
  <si>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</si>
  <si>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</si>
  <si>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</si>
  <si>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</si>
  <si>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</si>
  <si>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</si>
  <si>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</si>
  <si>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</si>
  <si>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</si>
  <si>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</si>
  <si>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</si>
  <si>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</si>
  <si>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</si>
  <si>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</si>
  <si>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</si>
  <si>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</si>
  <si>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</si>
  <si>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</si>
  <si>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</si>
  <si>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</si>
  <si>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</si>
  <si>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</si>
  <si>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</si>
  <si>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</si>
  <si>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</si>
  <si>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</si>
  <si>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</si>
  <si>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</si>
  <si>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</si>
  <si>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</si>
  <si>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</si>
  <si>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</si>
  <si>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</si>
  <si>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</si>
  <si>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</si>
  <si>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</si>
  <si>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</si>
  <si>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</si>
  <si>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</si>
  <si>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</si>
  <si>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</si>
  <si>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</si>
  <si>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</si>
  <si>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</si>
  <si>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</si>
  <si>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</si>
  <si>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</si>
  <si>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</si>
  <si>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</si>
  <si>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</si>
  <si>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</si>
  <si>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</si>
  <si>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</si>
  <si>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</si>
  <si>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</si>
  <si>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</si>
  <si>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</si>
  <si>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</si>
  <si>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</si>
  <si>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</si>
  <si>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</si>
  <si>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</si>
  <si>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</si>
  <si>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</si>
  <si>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</si>
  <si>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</si>
  <si>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</si>
  <si>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</si>
  <si>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</si>
  <si>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</si>
  <si>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</si>
  <si>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</si>
  <si>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</si>
  <si>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</si>
  <si>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</si>
  <si>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</si>
  <si>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</si>
  <si>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</si>
  <si>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</si>
  <si>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</si>
  <si>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</si>
  <si>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</si>
  <si>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</si>
  <si>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</si>
  <si>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</si>
  <si>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</si>
  <si>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</si>
  <si>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</si>
  <si>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</si>
  <si>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</si>
  <si>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</si>
  <si>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</si>
  <si>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</si>
  <si>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</si>
  <si>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</si>
  <si>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</si>
  <si>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</si>
  <si>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</si>
  <si>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</si>
  <si>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</si>
  <si>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</si>
  <si>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</si>
  <si>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</si>
  <si>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</si>
  <si>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</si>
  <si>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</si>
  <si>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</si>
  <si>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</si>
  <si>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</si>
  <si>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</si>
  <si>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</si>
  <si>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</si>
  <si>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</si>
  <si>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</si>
  <si>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</si>
  <si>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</si>
  <si>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</si>
  <si>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</si>
  <si>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</si>
  <si>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</si>
  <si>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</si>
  <si>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</si>
  <si>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</si>
  <si>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</si>
  <si>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</si>
  <si>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</si>
  <si>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</si>
  <si>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</si>
  <si>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</si>
  <si>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</si>
  <si>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</si>
  <si>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</si>
  <si>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</si>
  <si>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</si>
  <si>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</si>
  <si>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</si>
  <si>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</si>
  <si>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</si>
  <si>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</si>
  <si>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</si>
  <si>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</si>
  <si>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</si>
  <si>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</si>
  <si>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</si>
  <si>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</si>
  <si>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</si>
  <si>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</si>
  <si>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</si>
  <si>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</si>
  <si>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</si>
  <si>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</si>
  <si>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</si>
  <si>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</si>
  <si>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</si>
  <si>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</si>
  <si>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</si>
  <si>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</si>
  <si>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</si>
  <si>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</si>
  <si>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</si>
  <si>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</si>
  <si>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</si>
  <si>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</si>
  <si>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</si>
  <si>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</si>
  <si>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</si>
  <si>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</si>
  <si>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</si>
  <si>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</si>
  <si>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</si>
  <si>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</si>
  <si>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</si>
  <si>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</si>
  <si>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</si>
  <si>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</si>
  <si>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</si>
  <si>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</si>
  <si>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</si>
  <si>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</si>
  <si>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</si>
  <si>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</si>
  <si>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</si>
  <si>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</si>
  <si>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</si>
  <si>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</si>
  <si>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</si>
  <si>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</si>
  <si>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</si>
  <si>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</si>
  <si>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</si>
  <si>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</si>
  <si>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</si>
  <si>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</si>
  <si>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</si>
  <si>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</si>
  <si>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</si>
  <si>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</si>
  <si>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</si>
  <si>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</si>
  <si>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</si>
  <si>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</si>
  <si>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</si>
  <si>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</si>
  <si>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</si>
  <si>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</si>
  <si>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</si>
  <si>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</si>
  <si>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</si>
  <si>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</si>
  <si>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</si>
  <si>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</si>
  <si>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</si>
  <si>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</si>
  <si>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</si>
  <si>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</si>
  <si>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</si>
  <si>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</si>
  <si>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</si>
  <si>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</si>
  <si>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</si>
  <si>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</si>
  <si>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</si>
  <si>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</si>
  <si>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</si>
  <si>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</si>
  <si>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</si>
  <si>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</si>
  <si>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</si>
  <si>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</si>
  <si>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</si>
  <si>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</si>
  <si>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</si>
  <si>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</si>
  <si>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</si>
  <si>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</si>
  <si>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</si>
  <si>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</si>
  <si>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</si>
  <si>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</si>
  <si>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</si>
  <si>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</si>
  <si>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</si>
  <si>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</si>
  <si>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</si>
  <si>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</si>
  <si>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</si>
  <si>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</si>
  <si>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</si>
  <si>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</si>
  <si>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</si>
  <si>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</si>
  <si>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</si>
  <si>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</si>
  <si>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</si>
  <si>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</si>
  <si>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</si>
  <si>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</si>
  <si>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</si>
  <si>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</si>
  <si>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</si>
  <si>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</si>
  <si>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</si>
  <si>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</si>
  <si>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</si>
  <si>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</si>
  <si>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</si>
  <si>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</si>
  <si>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</si>
  <si>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</si>
  <si>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</si>
  <si>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</si>
  <si>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</si>
  <si>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</si>
  <si>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</si>
  <si>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</si>
  <si>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</si>
  <si>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</si>
  <si>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</si>
  <si>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</si>
  <si>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</si>
  <si>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</si>
  <si>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</si>
  <si>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</si>
  <si>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</si>
  <si>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</si>
  <si>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</si>
  <si>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</si>
  <si>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</si>
  <si>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</si>
  <si>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</si>
  <si>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</si>
  <si>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</si>
  <si>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</si>
  <si>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</si>
  <si>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</si>
  <si>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</si>
  <si>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</si>
  <si>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</si>
  <si>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</si>
  <si>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</si>
  <si>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</si>
  <si>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</si>
  <si>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</si>
  <si>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</si>
  <si>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</si>
  <si>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</si>
  <si>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</si>
  <si>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</si>
  <si>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</si>
  <si>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</si>
  <si>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</si>
  <si>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</si>
  <si>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</si>
  <si>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</si>
  <si>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</si>
  <si>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</si>
  <si>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</si>
  <si>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</si>
  <si>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</si>
  <si>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</si>
  <si>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</si>
  <si>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</si>
  <si>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</si>
  <si>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</si>
  <si>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</si>
  <si>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</si>
  <si>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</si>
  <si>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</si>
  <si>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</si>
  <si>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</si>
  <si>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</si>
  <si>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</si>
  <si>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</si>
  <si>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</si>
  <si>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</si>
  <si>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</si>
  <si>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</si>
  <si>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</si>
  <si>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</si>
  <si>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</si>
  <si>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</si>
  <si>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</si>
  <si>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</si>
  <si>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</si>
  <si>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</si>
  <si>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</si>
  <si>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</si>
  <si>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</si>
  <si>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</si>
  <si>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</si>
  <si>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</si>
  <si>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</si>
  <si>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</si>
  <si>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</si>
  <si>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</si>
  <si>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</si>
  <si>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</si>
  <si>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</si>
  <si>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</si>
  <si>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</si>
  <si>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</si>
  <si>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</si>
  <si>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</si>
  <si>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</si>
  <si>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</si>
  <si>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</si>
  <si>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</si>
  <si>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</si>
  <si>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</si>
  <si>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</si>
  <si>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</si>
  <si>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</si>
  <si>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</si>
  <si>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</si>
  <si>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</si>
  <si>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</si>
  <si>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</si>
  <si>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</si>
  <si>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</si>
  <si>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</si>
  <si>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</si>
  <si>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</si>
  <si>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</si>
  <si>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</si>
  <si>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</si>
  <si>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</si>
  <si>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</si>
  <si>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</si>
  <si>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</si>
  <si>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</si>
  <si>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</si>
  <si>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</si>
  <si>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</si>
  <si>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</si>
  <si>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</si>
  <si>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</si>
  <si>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</si>
  <si>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</si>
  <si>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</si>
  <si>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</si>
  <si>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</si>
  <si>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</si>
  <si>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</si>
  <si>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</si>
  <si>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</si>
  <si>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</si>
  <si>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</si>
  <si>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</si>
  <si>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</si>
  <si>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</si>
  <si>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</si>
  <si>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</si>
  <si>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</si>
  <si>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</si>
  <si>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</si>
  <si>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</si>
  <si>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</si>
  <si>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</si>
  <si>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</si>
  <si>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</si>
  <si>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</si>
  <si>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</si>
  <si>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</si>
  <si>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</si>
  <si>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</si>
  <si>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</si>
  <si>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</si>
  <si>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</si>
  <si>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</si>
  <si>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</si>
  <si>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</si>
  <si>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</si>
  <si>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</si>
  <si>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</si>
  <si>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</si>
  <si>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</si>
  <si>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</si>
  <si>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</si>
  <si>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</si>
  <si>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</si>
  <si>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</si>
  <si>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</si>
  <si>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</si>
  <si>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</si>
  <si>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</si>
  <si>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</si>
  <si>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</si>
  <si>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</si>
  <si>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</si>
  <si>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</si>
  <si>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</si>
  <si>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</si>
  <si>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</si>
  <si>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</si>
  <si>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</si>
  <si>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</si>
  <si>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</si>
  <si>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</si>
  <si>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</si>
  <si>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</si>
  <si>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</si>
  <si>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</si>
  <si>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</si>
  <si>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</si>
  <si>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</si>
  <si>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</si>
  <si>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</si>
  <si>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</si>
  <si>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</si>
  <si>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</si>
  <si>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</si>
  <si>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</si>
  <si>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</si>
  <si>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</si>
  <si>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</si>
  <si>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</si>
  <si>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</si>
  <si>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</si>
  <si>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</si>
  <si>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</si>
  <si>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</si>
  <si>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</si>
  <si>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</si>
  <si>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</si>
  <si>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</si>
  <si>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</si>
  <si>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</si>
  <si>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</si>
  <si>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</si>
  <si>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</si>
  <si>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</si>
  <si>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</si>
  <si>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</si>
  <si>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</si>
  <si>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</si>
  <si>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</si>
  <si>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</si>
  <si>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</si>
  <si>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</si>
  <si>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</si>
  <si>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</si>
  <si>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</si>
  <si>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</si>
  <si>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</si>
  <si>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</si>
  <si>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</si>
  <si>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</si>
  <si>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</si>
  <si>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</si>
  <si>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</si>
  <si>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</si>
  <si>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</si>
  <si>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</si>
  <si>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</si>
  <si>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</si>
  <si>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</si>
  <si>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</si>
  <si>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</si>
  <si>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</si>
  <si>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</si>
  <si>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</si>
  <si>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</si>
  <si>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</si>
  <si>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</si>
  <si>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</si>
  <si>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</si>
  <si>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</si>
  <si>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</si>
  <si>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</si>
  <si>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</si>
  <si>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</si>
  <si>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</si>
  <si>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</si>
  <si>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</si>
  <si>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</si>
  <si>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</si>
  <si>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</si>
  <si>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</si>
  <si>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</si>
  <si>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</si>
  <si>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</si>
  <si>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</si>
  <si>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</si>
  <si>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</si>
  <si>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</si>
  <si>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</si>
  <si>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</si>
  <si>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</si>
  <si>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</si>
  <si>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</si>
  <si>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</si>
  <si>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</si>
  <si>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</si>
  <si>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</si>
  <si>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</si>
  <si>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</si>
  <si>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</si>
  <si>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</si>
  <si>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</si>
  <si>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</si>
  <si>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</si>
  <si>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</si>
  <si>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</si>
  <si>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</si>
  <si>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</si>
  <si>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</si>
  <si>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</si>
  <si>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</si>
  <si>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</si>
  <si>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</si>
  <si>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</si>
  <si>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</si>
  <si>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</si>
  <si>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</si>
  <si>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</si>
  <si>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</si>
  <si>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</si>
  <si>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</si>
  <si>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</si>
  <si>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</si>
  <si>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</si>
  <si>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</si>
  <si>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</si>
  <si>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</si>
  <si>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</si>
  <si>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</si>
  <si>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</si>
  <si>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</si>
  <si>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</si>
  <si>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</si>
  <si>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</si>
  <si>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</si>
  <si>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</si>
  <si>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</si>
  <si>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</si>
  <si>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</si>
  <si>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</si>
  <si>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</si>
  <si>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</si>
  <si>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</si>
  <si>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</si>
  <si>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</si>
  <si>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</si>
  <si>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</si>
  <si>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</si>
  <si>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</si>
  <si>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</si>
  <si>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</si>
  <si>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</si>
  <si>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</si>
  <si>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</si>
  <si>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</si>
  <si>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</si>
  <si>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</si>
  <si>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</si>
  <si>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</si>
  <si>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</si>
  <si>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</si>
  <si>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</si>
  <si>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</si>
  <si>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</si>
  <si>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</si>
  <si>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</si>
  <si>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</si>
  <si>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</si>
  <si>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</si>
  <si>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</si>
  <si>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</si>
  <si>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</si>
  <si>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</si>
  <si>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</si>
  <si>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</si>
  <si>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</si>
  <si>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</si>
  <si>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</si>
  <si>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</si>
  <si>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</si>
  <si>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</si>
  <si>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</si>
  <si>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</si>
  <si>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</si>
  <si>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</si>
  <si>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</si>
  <si>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</si>
  <si>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</si>
  <si>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</si>
  <si>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</si>
  <si>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</si>
  <si>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</si>
  <si>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</si>
  <si>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</si>
  <si>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</si>
  <si>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</si>
  <si>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</si>
  <si>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</si>
  <si>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</si>
  <si>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</si>
  <si>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</si>
  <si>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</si>
  <si>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</si>
  <si>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</si>
  <si>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</si>
  <si>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</si>
  <si>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</si>
  <si>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</si>
  <si>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</si>
  <si>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</si>
  <si>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</si>
  <si>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</si>
  <si>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</si>
  <si>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</si>
  <si>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</si>
  <si>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</si>
  <si>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</si>
  <si>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</si>
  <si>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</si>
  <si>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</si>
  <si>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</si>
  <si>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</si>
  <si>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</si>
  <si>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</si>
  <si>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</si>
  <si>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</si>
  <si>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</si>
  <si>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</si>
  <si>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</si>
  <si>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</si>
  <si>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</si>
  <si>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</si>
  <si>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</si>
  <si>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</si>
  <si>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</si>
  <si>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</si>
  <si>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</si>
  <si>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</si>
  <si>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</si>
  <si>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</si>
  <si>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</si>
  <si>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</si>
  <si>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</si>
  <si>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</si>
  <si>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</si>
  <si>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</si>
  <si>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</si>
  <si>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</si>
  <si>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</si>
  <si>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</si>
  <si>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</si>
  <si>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</si>
  <si>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</si>
  <si>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</si>
  <si>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</si>
  <si>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</si>
  <si>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</si>
  <si>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</si>
  <si>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</si>
  <si>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</si>
  <si>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</si>
  <si>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</si>
  <si>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</si>
  <si>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</si>
  <si>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</si>
  <si>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</si>
  <si>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</si>
  <si>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</si>
  <si>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</si>
  <si>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</si>
  <si>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</si>
  <si>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</si>
  <si>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</si>
  <si>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</si>
  <si>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</si>
  <si>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</si>
  <si>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</si>
  <si>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</si>
  <si>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</si>
  <si>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</si>
  <si>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</si>
  <si>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</si>
  <si>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</si>
  <si>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</si>
  <si>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</si>
  <si>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</si>
  <si>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</si>
  <si>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</si>
  <si>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</si>
  <si>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</si>
  <si>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</si>
  <si>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</si>
  <si>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</si>
  <si>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</si>
  <si>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</si>
  <si>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</si>
  <si>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</si>
  <si>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</si>
  <si>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</si>
  <si>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</si>
  <si>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</si>
  <si>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</si>
  <si>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</si>
  <si>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</si>
  <si>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</si>
  <si>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</si>
  <si>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</si>
  <si>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</si>
  <si>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</si>
  <si>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</si>
  <si>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</si>
  <si>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</si>
  <si>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</si>
  <si>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</si>
  <si>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</si>
  <si>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</si>
  <si>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</si>
  <si>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</si>
  <si>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</si>
  <si>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</si>
  <si>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</si>
  <si>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</si>
  <si>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</si>
  <si>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</si>
  <si>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</si>
  <si>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</si>
  <si>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</si>
  <si>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</si>
  <si>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</si>
  <si>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</si>
  <si>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</si>
  <si>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</si>
  <si>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</si>
  <si>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</si>
  <si>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</si>
  <si>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</si>
  <si>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</si>
  <si>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</si>
  <si>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</si>
  <si>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</si>
  <si>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</si>
  <si>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</si>
  <si>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</si>
  <si>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</si>
  <si>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</si>
  <si>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</si>
  <si>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</si>
  <si>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</si>
  <si>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</si>
  <si>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</si>
  <si>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</si>
  <si>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</si>
  <si>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</si>
  <si>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</si>
  <si>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</si>
  <si>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</si>
  <si>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</si>
  <si>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</si>
  <si>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</si>
  <si>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</si>
  <si>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</si>
  <si>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</si>
  <si>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</si>
  <si>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</si>
  <si>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</si>
  <si>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</si>
  <si>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</si>
  <si>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</si>
  <si>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</si>
  <si>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</si>
  <si>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</si>
  <si>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</si>
  <si>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</si>
  <si>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</si>
  <si>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</si>
  <si>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</si>
  <si>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</si>
  <si>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</si>
  <si>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</si>
  <si>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</si>
  <si>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</si>
  <si>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</si>
  <si>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</si>
  <si>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</si>
  <si>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</si>
  <si>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</si>
  <si>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</si>
  <si>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</si>
  <si>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</si>
  <si>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</si>
  <si>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</si>
  <si>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</si>
  <si>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</si>
  <si>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</si>
  <si>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</si>
  <si>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</si>
  <si>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</si>
  <si>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</si>
  <si>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</si>
  <si>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</si>
  <si>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</si>
  <si>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</si>
  <si>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</si>
  <si>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</si>
  <si>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</si>
  <si>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</si>
  <si>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</si>
  <si>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</si>
  <si>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</si>
  <si>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</si>
  <si>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</si>
  <si>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</si>
  <si>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</si>
  <si>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</si>
  <si>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</si>
  <si>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</si>
  <si>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</si>
  <si>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</si>
  <si>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</si>
  <si>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</si>
  <si>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</si>
  <si>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</si>
  <si>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</si>
  <si>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</si>
  <si>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</si>
  <si>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</si>
  <si>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</si>
  <si>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</si>
  <si>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</si>
  <si>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</si>
  <si>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</si>
  <si>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</si>
  <si>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</si>
  <si>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</si>
  <si>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</si>
  <si>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</si>
  <si>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</si>
  <si>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</si>
  <si>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</si>
  <si>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</si>
  <si>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</si>
  <si>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</si>
  <si>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</si>
  <si>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</si>
  <si>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</si>
  <si>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</si>
  <si>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</si>
  <si>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</si>
  <si>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</si>
  <si>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</si>
  <si>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</si>
  <si>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</si>
  <si>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</si>
  <si>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</si>
  <si>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</si>
  <si>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</si>
  <si>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</si>
  <si>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</si>
  <si>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</si>
  <si>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</si>
  <si>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</si>
  <si>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</si>
  <si>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</si>
  <si>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</si>
  <si>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</si>
  <si>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</si>
  <si>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</si>
  <si>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</si>
  <si>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</si>
  <si>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</si>
  <si>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</si>
  <si>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</si>
  <si>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</si>
  <si>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</si>
  <si>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</si>
  <si>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</si>
  <si>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</si>
  <si>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</si>
  <si>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</si>
  <si>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</si>
  <si>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</si>
  <si>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</si>
  <si>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</si>
  <si>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</si>
  <si>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</si>
  <si>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</si>
  <si>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</si>
  <si>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</si>
  <si>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</si>
  <si>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</si>
  <si>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</si>
  <si>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</si>
  <si>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</si>
  <si>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</si>
  <si>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</si>
  <si>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</si>
  <si>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</si>
  <si>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</si>
  <si>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</si>
  <si>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</si>
  <si>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</si>
  <si>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</si>
  <si>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</si>
  <si>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</si>
  <si>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</si>
  <si>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</si>
  <si>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</si>
  <si>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</si>
  <si>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</si>
  <si>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</si>
  <si>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</si>
  <si>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</si>
  <si>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</si>
  <si>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</si>
  <si>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</si>
  <si>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</si>
  <si>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</si>
  <si>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</si>
  <si>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</si>
  <si>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</si>
  <si>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</si>
  <si>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</si>
  <si>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</si>
  <si>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</si>
  <si>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</si>
  <si>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</si>
  <si>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</si>
  <si>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</si>
  <si>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</si>
  <si>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</si>
  <si>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</si>
  <si>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</si>
  <si>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</si>
  <si>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</si>
  <si>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</si>
  <si>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</si>
  <si>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</si>
  <si>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</si>
  <si>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</si>
  <si>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</si>
  <si>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</si>
  <si>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</si>
  <si>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</si>
  <si>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</si>
  <si>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</si>
  <si>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</si>
  <si>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</si>
  <si>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</si>
  <si>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</si>
  <si>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</si>
  <si>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</si>
  <si>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</si>
  <si>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</si>
  <si>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</si>
  <si>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</si>
  <si>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</si>
  <si>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</si>
  <si>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</si>
  <si>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</si>
  <si>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</si>
  <si>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</si>
  <si>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</si>
  <si>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</si>
  <si>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</si>
  <si>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</si>
  <si>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</si>
  <si>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</si>
  <si>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</si>
  <si>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</si>
  <si>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</si>
  <si>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</si>
  <si>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</si>
  <si>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</si>
  <si>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</si>
  <si>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</si>
  <si>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</si>
  <si>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</si>
  <si>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</si>
  <si>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</si>
  <si>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</si>
  <si>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</si>
  <si>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</si>
  <si>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</si>
  <si>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</si>
  <si>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</si>
  <si>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</si>
  <si>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</si>
  <si>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</si>
  <si>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</si>
  <si>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</si>
  <si>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</si>
  <si>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</si>
  <si>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</si>
  <si>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</si>
  <si>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</si>
  <si>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</si>
  <si>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</si>
  <si>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</si>
  <si>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</si>
  <si>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</si>
  <si>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</si>
  <si>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</si>
  <si>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</si>
  <si>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</si>
  <si>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</si>
  <si>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</si>
  <si>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</si>
  <si>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</si>
  <si>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</si>
  <si>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</si>
  <si>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</si>
  <si>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</si>
  <si>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</si>
  <si>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</si>
  <si>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</si>
  <si>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</si>
  <si>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</si>
  <si>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</si>
  <si>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</si>
  <si>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</si>
  <si>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</si>
  <si>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</si>
  <si>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</si>
  <si>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</si>
  <si>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</si>
  <si>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</si>
  <si>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</si>
  <si>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</si>
  <si>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</si>
  <si>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</si>
  <si>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</si>
  <si>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</si>
  <si>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</si>
  <si>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</si>
  <si>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</si>
  <si>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</si>
  <si>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</si>
  <si>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</si>
  <si>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</si>
  <si>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</si>
  <si>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</si>
  <si>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</si>
  <si>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</si>
  <si>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</si>
  <si>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</si>
  <si>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</si>
  <si>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</si>
  <si>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</si>
  <si>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</si>
  <si>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</si>
  <si>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</si>
  <si>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</si>
  <si>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</si>
  <si>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</si>
  <si>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</si>
  <si>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</si>
  <si>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</si>
  <si>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</si>
  <si>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</si>
  <si>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</si>
  <si>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</si>
  <si>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</si>
  <si>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</si>
  <si>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</si>
  <si>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</si>
  <si>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</si>
  <si>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</si>
  <si>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</si>
  <si>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</si>
  <si>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</si>
  <si>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</si>
  <si>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</si>
  <si>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</si>
  <si>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</si>
  <si>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</si>
  <si>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</si>
  <si>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</si>
  <si>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</si>
  <si>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</si>
  <si>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</si>
  <si>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</si>
  <si>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</si>
  <si>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</si>
  <si>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</si>
  <si>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</si>
  <si>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</si>
  <si>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</si>
  <si>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</si>
  <si>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</si>
  <si>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</si>
  <si>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</si>
  <si>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</si>
  <si>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</si>
  <si>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</si>
  <si>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</si>
  <si>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</si>
  <si>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</si>
  <si>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</si>
  <si>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</si>
  <si>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</si>
  <si>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</si>
  <si>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</si>
  <si>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</si>
  <si>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</si>
  <si>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</si>
  <si>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</si>
  <si>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</si>
  <si>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</si>
  <si>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</si>
  <si>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</si>
  <si>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</si>
  <si>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</si>
  <si>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</si>
  <si>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</si>
  <si>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</si>
  <si>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</si>
  <si>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</si>
  <si>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</si>
  <si>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</si>
  <si>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</si>
  <si>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</si>
  <si>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</si>
  <si>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</si>
  <si>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</si>
  <si>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</si>
  <si>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</si>
  <si>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</si>
  <si>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</si>
  <si>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</si>
  <si>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</si>
  <si>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</si>
  <si>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</si>
  <si>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</si>
  <si>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</si>
  <si>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</si>
  <si>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</si>
  <si>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</si>
  <si>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</si>
  <si>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</si>
  <si>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</si>
  <si>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</si>
  <si>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</si>
  <si>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</si>
  <si>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</si>
  <si>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</si>
  <si>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</si>
  <si>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</si>
  <si>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</si>
  <si>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</si>
  <si>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</si>
  <si>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</si>
  <si>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</si>
  <si>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</si>
  <si>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</si>
  <si>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</si>
  <si>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</si>
  <si>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</si>
  <si>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</si>
  <si>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</si>
  <si>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</si>
  <si>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</si>
  <si>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</si>
  <si>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</si>
  <si>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</si>
  <si>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</si>
  <si>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</si>
  <si>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</si>
  <si>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</si>
  <si>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</si>
  <si>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</si>
  <si>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</si>
  <si>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</si>
  <si>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</si>
  <si>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</si>
  <si>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</si>
  <si>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</si>
  <si>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</si>
  <si>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</si>
  <si>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</si>
  <si>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</si>
  <si>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</si>
  <si>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</si>
  <si>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</si>
  <si>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</si>
  <si>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</si>
  <si>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</si>
  <si>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</si>
  <si>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</si>
  <si>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</si>
  <si>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</si>
  <si>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</si>
  <si>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</si>
  <si>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</si>
  <si>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</si>
  <si>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</si>
  <si>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</si>
  <si>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</si>
  <si>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</si>
  <si>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</si>
  <si>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</si>
  <si>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</si>
  <si>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</si>
  <si>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</si>
  <si>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</si>
  <si>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</si>
  <si>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</si>
  <si>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</si>
  <si>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</si>
  <si>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</si>
  <si>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</si>
  <si>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</si>
  <si>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</si>
  <si>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</si>
  <si>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</si>
  <si>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</si>
  <si>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</si>
  <si>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</si>
  <si>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</si>
  <si>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</si>
  <si>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</si>
  <si>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</si>
  <si>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</si>
  <si>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</si>
  <si>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</si>
  <si>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</si>
  <si>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</si>
  <si>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</si>
  <si>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</si>
  <si>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</si>
  <si>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</si>
  <si>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</si>
  <si>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</si>
  <si>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</si>
  <si>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</si>
  <si>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</si>
  <si>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</si>
  <si>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</si>
  <si>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</si>
  <si>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</si>
  <si>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</si>
  <si>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</si>
  <si>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</si>
  <si>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</si>
  <si>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</si>
  <si>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</si>
  <si>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</si>
  <si>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</si>
  <si>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</si>
  <si>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</si>
  <si>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</si>
  <si>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</si>
  <si>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</si>
  <si>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</si>
  <si>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</si>
  <si>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</si>
  <si>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</si>
  <si>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</si>
  <si>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</si>
  <si>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</si>
  <si>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</si>
  <si>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</si>
  <si>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</si>
  <si>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</si>
  <si>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</si>
  <si>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</si>
  <si>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</si>
  <si>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</si>
  <si>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</si>
  <si>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</si>
  <si>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</si>
  <si>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</si>
  <si>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</si>
  <si>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</si>
  <si>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</si>
  <si>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</si>
  <si>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</si>
  <si>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</si>
  <si>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</si>
  <si>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</si>
  <si>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</si>
  <si>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</si>
  <si>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</si>
  <si>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</si>
  <si>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</si>
  <si>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</si>
  <si>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</si>
  <si>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</si>
  <si>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</si>
  <si>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</si>
  <si>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</si>
  <si>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</si>
  <si>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</si>
  <si>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</si>
  <si>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</si>
  <si>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</si>
  <si>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</si>
  <si>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</si>
  <si>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</si>
  <si>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</si>
  <si>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</si>
  <si>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</si>
  <si>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</si>
  <si>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</si>
  <si>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</si>
  <si>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</si>
  <si>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</si>
  <si>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</si>
  <si>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</si>
  <si>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</si>
  <si>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</si>
  <si>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</si>
  <si>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</si>
  <si>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</si>
  <si>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</si>
  <si>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</si>
  <si>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</si>
  <si>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</si>
  <si>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</si>
  <si>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</si>
  <si>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</si>
  <si>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</si>
  <si>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</si>
  <si>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</si>
  <si>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</si>
  <si>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</si>
  <si>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</si>
  <si>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</si>
  <si>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</si>
  <si>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</si>
  <si>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</si>
  <si>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</si>
  <si>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</si>
  <si>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</si>
  <si>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</si>
  <si>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</si>
  <si>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</si>
  <si>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</si>
  <si>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</si>
  <si>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</si>
  <si>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</si>
  <si>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</si>
  <si>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</si>
  <si>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</si>
  <si>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</si>
  <si>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</si>
  <si>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</si>
  <si>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</si>
  <si>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</si>
  <si>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</si>
  <si>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</si>
  <si>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</si>
  <si>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</si>
  <si>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</si>
  <si>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</si>
  <si>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</si>
  <si>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</si>
  <si>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</si>
  <si>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</si>
  <si>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</si>
  <si>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</si>
  <si>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</si>
  <si>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</si>
  <si>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</si>
  <si>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</si>
  <si>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</si>
  <si>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</si>
  <si>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</si>
  <si>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</si>
  <si>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</si>
  <si>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</si>
  <si>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</si>
  <si>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</si>
  <si>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</si>
  <si>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</si>
  <si>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</si>
  <si>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</si>
  <si>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</si>
  <si>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</si>
  <si>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</si>
  <si>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</si>
  <si>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</si>
  <si>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</si>
  <si>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</si>
  <si>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</si>
  <si>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</si>
  <si>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</si>
  <si>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</si>
  <si>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</si>
  <si>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</si>
  <si>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</si>
  <si>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</si>
  <si>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</si>
  <si>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</si>
  <si>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</si>
  <si>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</si>
  <si>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</si>
  <si>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</si>
  <si>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</si>
  <si>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</si>
  <si>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</si>
  <si>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</si>
  <si>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</si>
  <si>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</si>
  <si>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</si>
  <si>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</si>
  <si>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</si>
  <si>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</si>
  <si>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</si>
  <si>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</si>
  <si>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</si>
  <si>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</si>
  <si>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</si>
  <si>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</si>
  <si>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</si>
  <si>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</si>
  <si>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</si>
  <si>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</si>
  <si>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</si>
  <si>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</si>
  <si>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</si>
  <si>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</si>
  <si>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</si>
  <si>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</si>
  <si>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</si>
  <si>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</si>
  <si>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</si>
  <si>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</si>
  <si>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</si>
  <si>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</si>
  <si>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</si>
  <si>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</si>
  <si>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</si>
  <si>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</si>
  <si>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</si>
  <si>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</si>
  <si>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</si>
  <si>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</si>
  <si>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</si>
  <si>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</si>
  <si>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</si>
  <si>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</si>
  <si>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</si>
  <si>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</si>
  <si>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</si>
  <si>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</si>
  <si>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</si>
  <si>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</si>
  <si>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</si>
  <si>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</si>
  <si>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</si>
  <si>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</si>
  <si>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</si>
  <si>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</si>
  <si>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</si>
  <si>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</si>
  <si>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</si>
  <si>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</si>
  <si>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</si>
  <si>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</si>
  <si>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</si>
  <si>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</si>
  <si>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</si>
  <si>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</si>
  <si>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</si>
  <si>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</si>
  <si>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</si>
  <si>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</si>
  <si>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</si>
  <si>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</si>
  <si>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</si>
  <si>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</si>
  <si>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</si>
  <si>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</si>
  <si>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</si>
  <si>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</si>
  <si>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</si>
  <si>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</si>
  <si>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</si>
  <si>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</si>
  <si>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</si>
  <si>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</si>
  <si>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</si>
  <si>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</si>
  <si>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</si>
  <si>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</si>
  <si>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</si>
  <si>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</si>
  <si>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</si>
  <si>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</si>
  <si>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</si>
  <si>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</si>
  <si>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</si>
  <si>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</si>
  <si>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</si>
  <si>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</si>
  <si>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</si>
  <si>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</si>
  <si>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</si>
  <si>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</si>
  <si>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</si>
  <si>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</si>
  <si>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</si>
  <si>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</si>
  <si>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</si>
  <si>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</si>
  <si>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</si>
  <si>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</si>
  <si>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</si>
  <si>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</si>
  <si>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</si>
  <si>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</si>
  <si>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</si>
  <si>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</si>
  <si>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</si>
  <si>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</si>
  <si>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</si>
  <si>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</si>
  <si>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</si>
  <si>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</si>
  <si>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</si>
  <si>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</si>
  <si>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</si>
  <si>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</si>
  <si>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</si>
  <si>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</si>
  <si>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</si>
  <si>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</si>
  <si>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</si>
  <si>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</si>
  <si>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</si>
  <si>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</si>
  <si>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</si>
  <si>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</si>
  <si>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</si>
  <si>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</si>
  <si>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</si>
  <si>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</si>
  <si>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</si>
  <si>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</si>
  <si>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</si>
  <si>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</si>
  <si>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</si>
  <si>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</si>
  <si>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</si>
  <si>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</si>
  <si>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</si>
  <si>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</si>
  <si>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</si>
  <si>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</si>
  <si>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</si>
  <si>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</si>
  <si>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</si>
  <si>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</si>
  <si>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</si>
  <si>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</si>
  <si>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</si>
  <si>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</si>
  <si>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</si>
  <si>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</si>
  <si>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</si>
  <si>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</si>
  <si>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</si>
  <si>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</si>
  <si>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</si>
  <si>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</si>
  <si>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</si>
  <si>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</si>
  <si>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</si>
  <si>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</si>
  <si>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</si>
  <si>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</si>
  <si>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</si>
  <si>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</si>
  <si>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</si>
  <si>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</si>
  <si>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</si>
  <si>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</si>
  <si>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</si>
  <si>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</si>
  <si>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</si>
  <si>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</si>
  <si>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</si>
  <si>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</si>
  <si>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</si>
  <si>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</si>
  <si>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</si>
  <si>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</si>
  <si>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</si>
  <si>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</si>
  <si>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</si>
  <si>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</si>
  <si>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</si>
  <si>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</si>
  <si>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</si>
  <si>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</si>
  <si>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</si>
  <si>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</si>
  <si>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</si>
  <si>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</si>
  <si>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</si>
  <si>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</si>
  <si>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</si>
  <si>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</si>
  <si>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</si>
  <si>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</si>
  <si>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</si>
  <si>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</si>
  <si>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</si>
  <si>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</si>
  <si>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</si>
  <si>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</si>
  <si>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</si>
  <si>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</si>
  <si>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</si>
  <si>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</si>
  <si>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</si>
  <si>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</si>
  <si>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</si>
  <si>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</si>
  <si>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</si>
  <si>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</si>
  <si>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</si>
  <si>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</si>
  <si>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</si>
  <si>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</si>
  <si>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</si>
  <si>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</si>
  <si>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</si>
  <si>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</si>
  <si>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</si>
  <si>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</si>
  <si>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</si>
  <si>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</si>
  <si>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</si>
  <si>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</si>
  <si>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</si>
  <si>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</si>
  <si>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</si>
  <si>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</si>
  <si>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</si>
  <si>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</si>
  <si>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</si>
  <si>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</si>
  <si>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</si>
  <si>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</si>
  <si>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</si>
  <si>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</si>
  <si>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</si>
  <si>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</si>
  <si>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</si>
  <si>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</si>
  <si>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</si>
  <si>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</si>
  <si>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</si>
  <si>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</si>
  <si>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</si>
  <si>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</si>
  <si>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</si>
  <si>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</si>
  <si>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</si>
  <si>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</si>
  <si>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</si>
  <si>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</si>
  <si>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</si>
  <si>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</si>
  <si>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</si>
  <si>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</si>
  <si>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</si>
  <si>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</si>
  <si>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</si>
  <si>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</si>
  <si>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</si>
  <si>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</si>
  <si>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</si>
  <si>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</si>
  <si>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</si>
  <si>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</si>
  <si>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</si>
  <si>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</si>
  <si>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</si>
  <si>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</si>
  <si>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</si>
  <si>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</si>
  <si>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</si>
  <si>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</si>
  <si>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</si>
  <si>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</si>
  <si>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</si>
  <si>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</si>
  <si>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</si>
  <si>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</si>
  <si>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</si>
  <si>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</si>
  <si>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</si>
  <si>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</si>
  <si>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</si>
  <si>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</si>
  <si>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</si>
  <si>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</si>
  <si>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</si>
  <si>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</si>
  <si>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</si>
  <si>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</si>
  <si>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</si>
  <si>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</si>
  <si>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</si>
  <si>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</si>
  <si>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</si>
  <si>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</si>
  <si>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</si>
  <si>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</si>
  <si>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</si>
  <si>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</si>
  <si>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</si>
  <si>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</si>
  <si>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</si>
  <si>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</si>
  <si>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</si>
  <si>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</si>
  <si>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</si>
  <si>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</si>
  <si>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</si>
  <si>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</si>
  <si>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</si>
  <si>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</si>
  <si>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</si>
  <si>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</si>
  <si>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</si>
  <si>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</si>
  <si>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</si>
  <si>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</si>
  <si>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</si>
  <si>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</si>
  <si>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</si>
  <si>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</si>
  <si>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</si>
  <si>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</si>
  <si>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</si>
  <si>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</si>
  <si>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</si>
  <si>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</si>
  <si>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</si>
  <si>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</si>
  <si>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</si>
  <si>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</si>
  <si>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</si>
  <si>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</si>
  <si>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</si>
  <si>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</si>
  <si>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</si>
  <si>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</si>
  <si>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</si>
  <si>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</si>
  <si>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</si>
  <si>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</si>
  <si>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</si>
  <si>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</si>
  <si>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</si>
  <si>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</si>
  <si>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</si>
  <si>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</si>
  <si>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</si>
  <si>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</si>
  <si>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</si>
  <si>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</si>
  <si>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</si>
  <si>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</si>
  <si>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</si>
  <si>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</si>
  <si>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</si>
  <si>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</si>
  <si>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</si>
  <si>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</si>
  <si>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</si>
  <si>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</si>
  <si>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</si>
  <si>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</si>
  <si>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</si>
  <si>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</si>
  <si>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</si>
  <si>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</si>
  <si>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</si>
  <si>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</si>
  <si>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</si>
  <si>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</si>
  <si>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</si>
  <si>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</si>
  <si>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</si>
  <si>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</si>
  <si>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</si>
  <si>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</si>
  <si>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</si>
  <si>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</si>
  <si>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</si>
  <si>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</si>
  <si>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</si>
  <si>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</si>
  <si>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</si>
  <si>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</si>
  <si>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</si>
  <si>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</si>
  <si>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</si>
  <si>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</si>
  <si>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</si>
  <si>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</si>
  <si>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</si>
  <si>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</si>
  <si>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</si>
  <si>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</si>
  <si>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</si>
  <si>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</si>
  <si>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</si>
  <si>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</si>
  <si>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</si>
  <si>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</si>
  <si>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</si>
  <si>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</si>
  <si>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</si>
  <si>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</si>
  <si>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</si>
  <si>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</si>
  <si>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</si>
  <si>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</si>
  <si>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</si>
  <si>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</si>
  <si>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</si>
  <si>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</si>
  <si>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</si>
  <si>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</si>
  <si>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</si>
  <si>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</si>
  <si>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</si>
  <si>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</si>
  <si>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</si>
  <si>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</si>
  <si>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</si>
  <si>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</si>
  <si>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</si>
  <si>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</si>
  <si>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</si>
  <si>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</si>
  <si>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</si>
  <si>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</si>
  <si>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</si>
  <si>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</si>
  <si>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</si>
  <si>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</si>
  <si>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</si>
  <si>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</si>
  <si>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</si>
  <si>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</si>
  <si>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</si>
  <si>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</si>
  <si>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</si>
  <si>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</si>
  <si>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</si>
  <si>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</si>
  <si>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</si>
  <si>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</si>
  <si>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</si>
  <si>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</si>
  <si>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</si>
  <si>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</si>
  <si>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</si>
  <si>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</si>
  <si>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</si>
  <si>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</si>
  <si>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</si>
  <si>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</si>
  <si>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</si>
  <si>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</si>
  <si>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</si>
  <si>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</si>
  <si>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</si>
  <si>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</si>
  <si>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</si>
  <si>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</si>
  <si>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</si>
  <si>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</si>
  <si>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</si>
  <si>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</si>
  <si>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</si>
  <si>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</si>
  <si>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</si>
  <si>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</si>
  <si>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</si>
  <si>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</si>
  <si>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</si>
  <si>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</si>
  <si>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</si>
  <si>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</si>
  <si>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</si>
  <si>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</si>
  <si>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</si>
  <si>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</si>
  <si>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</si>
  <si>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</si>
  <si>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</si>
  <si>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</si>
  <si>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</si>
  <si>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</si>
  <si>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</si>
  <si>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</si>
  <si>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</si>
  <si>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</si>
  <si>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</si>
  <si>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</si>
  <si>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</si>
  <si>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</si>
  <si>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</si>
  <si>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</si>
  <si>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</si>
  <si>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</si>
  <si>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</si>
  <si>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</si>
  <si>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</si>
  <si>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</si>
  <si>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</si>
  <si>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</si>
  <si>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</si>
  <si>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</si>
  <si>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</si>
  <si>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</si>
  <si>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</si>
  <si>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</si>
  <si>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</si>
  <si>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</si>
  <si>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</si>
  <si>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</si>
  <si>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</si>
  <si>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</si>
  <si>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</si>
  <si>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</si>
  <si>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</si>
  <si>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</si>
  <si>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</si>
  <si>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</si>
  <si>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</si>
  <si>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</si>
  <si>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</si>
  <si>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</si>
  <si>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</si>
  <si>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</si>
  <si>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</si>
  <si>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</si>
  <si>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</si>
  <si>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</si>
  <si>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</si>
  <si>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</si>
  <si>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</si>
  <si>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</si>
  <si>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</si>
  <si>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</si>
  <si>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</si>
  <si>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</si>
  <si>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</si>
  <si>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</si>
  <si>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</si>
  <si>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</si>
  <si>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</si>
  <si>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</si>
  <si>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</si>
  <si>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</si>
  <si>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</si>
  <si>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</si>
  <si>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</si>
  <si>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</si>
  <si>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</si>
  <si>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</si>
  <si>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</si>
  <si>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</si>
  <si>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</si>
  <si>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</si>
  <si>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</si>
  <si>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</si>
  <si>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</si>
  <si>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</si>
  <si>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</si>
  <si>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</si>
  <si>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</si>
  <si>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</si>
  <si>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</si>
  <si>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</si>
  <si>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</si>
  <si>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</si>
  <si>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</si>
  <si>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</si>
  <si>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</si>
  <si>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</si>
  <si>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</si>
  <si>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</si>
  <si>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</si>
  <si>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</si>
  <si>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</si>
  <si>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</si>
  <si>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</si>
  <si>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</si>
  <si>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</si>
  <si>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</si>
  <si>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</si>
  <si>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</si>
  <si>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</si>
  <si>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</si>
  <si>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</si>
  <si>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</si>
  <si>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</si>
  <si>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</si>
  <si>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</si>
  <si>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</si>
  <si>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</si>
  <si>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</si>
  <si>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</si>
  <si>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</si>
  <si>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</si>
  <si>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</si>
  <si>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</si>
  <si>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</si>
  <si>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</si>
  <si>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</si>
  <si>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</si>
  <si>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</si>
  <si>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</si>
  <si>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</si>
  <si>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</si>
  <si>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</si>
  <si>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</si>
  <si>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</si>
  <si>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</si>
  <si>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</si>
  <si>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</si>
  <si>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</si>
  <si>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</si>
  <si>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</si>
  <si>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</si>
  <si>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</si>
  <si>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</si>
  <si>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</si>
  <si>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</si>
  <si>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</si>
  <si>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</si>
  <si>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</si>
  <si>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</si>
  <si>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</si>
  <si>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</si>
  <si>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</si>
  <si>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</si>
  <si>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</si>
  <si>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</si>
  <si>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</si>
  <si>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</si>
  <si>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</si>
  <si>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</si>
  <si>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</si>
  <si>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</si>
  <si>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</si>
  <si>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</si>
  <si>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</si>
  <si>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</si>
  <si>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</si>
  <si>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</si>
  <si>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</si>
  <si>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</si>
  <si>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</si>
  <si>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</si>
  <si>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</si>
  <si>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</si>
  <si>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</si>
  <si>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</si>
  <si>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</si>
  <si>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</si>
  <si>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</si>
  <si>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</si>
  <si>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</si>
  <si>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</si>
  <si>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</si>
  <si>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</si>
  <si>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</si>
  <si>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</si>
  <si>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</si>
  <si>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</si>
  <si>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</si>
  <si>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</si>
  <si>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</si>
  <si>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</si>
  <si>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</si>
  <si>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</si>
  <si>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</si>
  <si>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</si>
  <si>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</si>
  <si>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</si>
  <si>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</si>
  <si>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</si>
  <si>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</si>
  <si>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</si>
  <si>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</si>
  <si>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</si>
  <si>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</si>
  <si>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</si>
  <si>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</si>
  <si>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</si>
  <si>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</si>
  <si>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</si>
  <si>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</si>
  <si>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</si>
  <si>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</si>
  <si>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</si>
  <si>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</si>
  <si>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</si>
  <si>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</si>
  <si>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</si>
  <si>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</si>
  <si>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</si>
  <si>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</si>
  <si>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</si>
  <si>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</si>
  <si>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</si>
  <si>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</si>
  <si>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</si>
  <si>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</si>
  <si>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</si>
  <si>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</si>
  <si>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</si>
  <si>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</si>
  <si>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</si>
  <si>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</si>
  <si>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</si>
  <si>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</si>
  <si>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</si>
  <si>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</si>
  <si>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</si>
  <si>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</si>
  <si>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</si>
  <si>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</si>
  <si>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</si>
  <si>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</si>
  <si>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</si>
  <si>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</si>
  <si>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</si>
  <si>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</si>
  <si>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</si>
  <si>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</si>
  <si>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</si>
  <si>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</si>
  <si>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</si>
  <si>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</si>
  <si>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</si>
  <si>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</si>
  <si>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</si>
  <si>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</si>
  <si>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</si>
  <si>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</si>
  <si>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</si>
  <si>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</si>
  <si>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</si>
  <si>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</si>
  <si>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</si>
  <si>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</si>
  <si>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</si>
  <si>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</si>
  <si>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</si>
  <si>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</si>
  <si>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</si>
  <si>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</si>
  <si>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</si>
  <si>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</si>
  <si>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</si>
  <si>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</si>
  <si>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</si>
  <si>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</si>
  <si>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</si>
  <si>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</si>
  <si>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</si>
  <si>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</si>
  <si>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</si>
  <si>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</si>
  <si>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</si>
  <si>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</si>
  <si>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</si>
  <si>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</si>
  <si>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</si>
  <si>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</si>
  <si>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</si>
  <si>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</si>
  <si>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</si>
  <si>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</si>
  <si>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</si>
  <si>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</si>
  <si>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</si>
  <si>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</si>
  <si>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</si>
  <si>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</si>
  <si>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</si>
  <si>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</si>
  <si>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</si>
  <si>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</si>
  <si>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</si>
  <si>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</si>
  <si>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</si>
  <si>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</si>
  <si>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</si>
  <si>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</si>
  <si>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</si>
  <si>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</si>
  <si>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</si>
  <si>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</si>
  <si>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</si>
  <si>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</si>
  <si>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</si>
  <si>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</si>
  <si>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</si>
  <si>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</si>
  <si>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</si>
  <si>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</si>
  <si>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</si>
  <si>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</si>
  <si>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</si>
  <si>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</si>
  <si>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</si>
  <si>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</si>
  <si>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</si>
  <si>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</si>
  <si>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</si>
  <si>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</si>
  <si>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</si>
  <si>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</si>
  <si>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</si>
  <si>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</si>
  <si>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</si>
  <si>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</si>
  <si>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</si>
  <si>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</si>
  <si>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</si>
  <si>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</si>
  <si>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</si>
  <si>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</si>
  <si>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</si>
  <si>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</si>
  <si>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</si>
  <si>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</si>
  <si>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</si>
  <si>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</si>
  <si>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</si>
  <si>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</si>
  <si>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</si>
  <si>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</si>
  <si>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</si>
  <si>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</si>
  <si>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</si>
  <si>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</si>
  <si>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</si>
  <si>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</si>
  <si>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</si>
  <si>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</si>
  <si>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</si>
  <si>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</si>
  <si>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</si>
  <si>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</si>
  <si>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</si>
  <si>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</si>
  <si>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</si>
  <si>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</si>
  <si>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</si>
  <si>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</si>
  <si>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</si>
  <si>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</si>
  <si>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</si>
  <si>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</si>
  <si>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</si>
  <si>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</si>
  <si>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</si>
  <si>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</si>
  <si>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</si>
  <si>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</si>
  <si>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</si>
  <si>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</si>
  <si>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</si>
  <si>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</si>
  <si>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</si>
  <si>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</si>
  <si>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</si>
  <si>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</si>
  <si>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</si>
  <si>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</si>
  <si>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</si>
  <si>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</si>
  <si>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</si>
  <si>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</si>
  <si>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</si>
  <si>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</si>
  <si>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</si>
  <si>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</si>
  <si>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</si>
  <si>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</si>
  <si>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</si>
  <si>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</si>
  <si>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</si>
  <si>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</si>
  <si>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</si>
  <si>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</si>
  <si>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</si>
  <si>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</si>
  <si>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</si>
  <si>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</si>
  <si>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</si>
  <si>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</si>
  <si>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</si>
  <si>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</si>
  <si>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</si>
  <si>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</si>
  <si>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</si>
  <si>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</si>
  <si>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</si>
  <si>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</si>
  <si>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</si>
  <si>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</si>
  <si>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</si>
  <si>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</si>
  <si>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</si>
  <si>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</si>
  <si>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</si>
  <si>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</si>
  <si>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</si>
  <si>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</si>
  <si>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</si>
  <si>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</si>
  <si>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</si>
  <si>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</si>
  <si>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</si>
  <si>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</si>
  <si>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</si>
  <si>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</si>
  <si>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</si>
  <si>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</si>
  <si>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</si>
  <si>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</si>
  <si>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</si>
  <si>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</si>
  <si>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</si>
  <si>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</si>
  <si>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</si>
  <si>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</si>
  <si>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</si>
  <si>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</si>
  <si>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</si>
  <si>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</si>
  <si>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</si>
  <si>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</si>
  <si>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</si>
  <si>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</si>
  <si>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</si>
  <si>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</si>
  <si>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</si>
  <si>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</si>
  <si>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</si>
  <si>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</si>
  <si>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</si>
  <si>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</si>
  <si>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</si>
  <si>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</si>
  <si>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</si>
  <si>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</si>
  <si>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</si>
  <si>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</si>
  <si>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</si>
  <si>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</si>
  <si>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</si>
  <si>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</si>
  <si>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</si>
  <si>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</si>
  <si>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</si>
  <si>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</si>
  <si>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</si>
  <si>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</si>
  <si>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</si>
  <si>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</si>
  <si>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</si>
  <si>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</si>
  <si>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</si>
  <si>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</si>
  <si>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</si>
  <si>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</si>
  <si>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</si>
  <si>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</si>
  <si>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</si>
  <si>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</si>
  <si>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</si>
  <si>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</si>
  <si>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</si>
  <si>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</si>
  <si>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</si>
  <si>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</si>
  <si>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</si>
  <si>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</si>
  <si>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</si>
  <si>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</si>
  <si>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</si>
  <si>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</si>
  <si>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</si>
  <si>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</si>
  <si>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</si>
  <si>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</si>
  <si>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</si>
  <si>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</si>
  <si>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</si>
  <si>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</si>
  <si>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</si>
  <si>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</si>
  <si>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</si>
  <si>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</si>
  <si>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</si>
  <si>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</si>
  <si>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</si>
  <si>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</si>
  <si>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</si>
  <si>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</si>
  <si>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</si>
  <si>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</si>
  <si>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</si>
  <si>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</si>
  <si>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</si>
  <si>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</si>
  <si>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</si>
  <si>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</si>
  <si>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</si>
  <si>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</si>
  <si>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</si>
  <si>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</si>
  <si>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</si>
  <si>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</si>
  <si>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</si>
  <si>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</si>
  <si>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</si>
  <si>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</si>
  <si>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</si>
  <si>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</si>
  <si>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</si>
  <si>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</si>
  <si>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</si>
  <si>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</si>
  <si>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</si>
  <si>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</si>
  <si>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</si>
  <si>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</si>
  <si>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</si>
  <si>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</si>
  <si>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</si>
  <si>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</si>
  <si>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</si>
  <si>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</si>
  <si>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</si>
  <si>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</si>
  <si>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</si>
  <si>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</si>
  <si>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</si>
  <si>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</si>
  <si>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</si>
  <si>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</si>
  <si>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</si>
  <si>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</si>
  <si>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</si>
  <si>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</si>
  <si>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</si>
  <si>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</si>
  <si>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</si>
  <si>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</si>
  <si>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</si>
  <si>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</si>
  <si>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</si>
  <si>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</si>
  <si>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</si>
  <si>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</si>
  <si>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</si>
  <si>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</si>
  <si>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</si>
  <si>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</si>
  <si>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</si>
  <si>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</si>
  <si>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</si>
  <si>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</si>
  <si>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</si>
  <si>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</si>
  <si>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</si>
  <si>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</si>
  <si>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</si>
  <si>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</si>
  <si>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</si>
  <si>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</si>
  <si>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</si>
  <si>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</si>
  <si>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</si>
  <si>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</si>
  <si>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</si>
  <si>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</si>
  <si>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</si>
  <si>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</si>
  <si>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</si>
  <si>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</si>
  <si>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</si>
  <si>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</si>
  <si>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</si>
  <si>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</si>
  <si>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</si>
  <si>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</si>
  <si>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</si>
  <si>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</si>
  <si>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</si>
  <si>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</si>
  <si>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</si>
  <si>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</si>
  <si>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</si>
  <si>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</si>
  <si>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</si>
  <si>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</si>
  <si>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</si>
  <si>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</si>
  <si>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</si>
  <si>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</si>
  <si>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</si>
  <si>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</si>
  <si>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</si>
  <si>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</si>
  <si>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</si>
  <si>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</si>
  <si>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</si>
  <si>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</si>
  <si>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</si>
  <si>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</si>
  <si>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</si>
  <si>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</si>
  <si>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</si>
  <si>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</si>
  <si>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</si>
  <si>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</si>
  <si>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</si>
  <si>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</si>
  <si>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</si>
  <si>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</si>
  <si>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</si>
  <si>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</si>
  <si>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</si>
  <si>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</si>
  <si>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</si>
  <si>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</si>
  <si>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</si>
  <si>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</si>
  <si>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</si>
  <si>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</si>
  <si>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</si>
  <si>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</si>
  <si>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</si>
  <si>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</si>
  <si>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</si>
  <si>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</si>
  <si>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</si>
  <si>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</si>
  <si>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</si>
  <si>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</si>
  <si>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</si>
  <si>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</si>
  <si>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</si>
  <si>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</si>
  <si>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</si>
  <si>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</si>
  <si>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</si>
  <si>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</si>
  <si>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</si>
  <si>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</si>
  <si>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</si>
  <si>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</si>
  <si>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</si>
  <si>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</si>
  <si>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</si>
  <si>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</si>
  <si>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</si>
  <si>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</si>
  <si>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</si>
  <si>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</si>
  <si>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</si>
  <si>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</si>
  <si>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</si>
  <si>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</si>
  <si>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</si>
  <si>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</si>
  <si>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</si>
  <si>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</si>
  <si>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</si>
  <si>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</si>
  <si>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</si>
  <si>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</si>
  <si>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</si>
  <si>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</si>
  <si>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</si>
  <si>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</si>
  <si>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</si>
  <si>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</si>
  <si>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</si>
  <si>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</si>
  <si>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</si>
  <si>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</si>
  <si>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</si>
  <si>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</si>
  <si>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</si>
  <si>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</si>
  <si>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</si>
  <si>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</si>
  <si>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</si>
  <si>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</si>
  <si>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</si>
  <si>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</si>
  <si>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</si>
  <si>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</si>
  <si>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</si>
  <si>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</si>
  <si>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</si>
  <si>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</si>
  <si>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</si>
  <si>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</si>
  <si>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</si>
  <si>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</si>
  <si>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</si>
  <si>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</si>
  <si>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</si>
  <si>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</si>
  <si>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</si>
  <si>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</si>
  <si>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</si>
  <si>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</si>
  <si>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</si>
  <si>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</si>
  <si>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</si>
  <si>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</si>
  <si>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</si>
  <si>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</si>
  <si>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</si>
  <si>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</si>
  <si>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</si>
  <si>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</si>
  <si>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</si>
  <si>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</si>
  <si>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</si>
  <si>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</si>
  <si>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</si>
  <si>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</si>
  <si>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</si>
  <si>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</si>
  <si>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</si>
  <si>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</si>
  <si>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</si>
  <si>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</si>
  <si>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</si>
  <si>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</si>
  <si>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</si>
  <si>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</si>
  <si>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</si>
  <si>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</si>
  <si>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</si>
  <si>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</si>
  <si>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</si>
  <si>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</si>
  <si>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</si>
  <si>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</si>
  <si>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</si>
  <si>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</si>
  <si>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</si>
  <si>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</si>
  <si>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</si>
  <si>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</si>
  <si>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</si>
  <si>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</si>
  <si>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</si>
  <si>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</si>
  <si>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</si>
  <si>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</si>
  <si>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</si>
  <si>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</si>
  <si>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</si>
  <si>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</si>
  <si>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</si>
  <si>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</si>
  <si>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</si>
  <si>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</si>
  <si>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</si>
  <si>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</si>
  <si>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</si>
  <si>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</si>
  <si>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</si>
  <si>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</si>
  <si>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</si>
  <si>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</si>
  <si>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</si>
  <si>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</si>
  <si>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</si>
  <si>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</si>
  <si>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</si>
  <si>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</si>
  <si>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</si>
  <si>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</si>
  <si>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</si>
  <si>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</si>
  <si>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</si>
  <si>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</si>
  <si>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</si>
  <si>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</si>
  <si>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</si>
  <si>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</si>
  <si>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</si>
  <si>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</si>
  <si>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</si>
  <si>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</si>
  <si>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</si>
  <si>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</si>
  <si>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</si>
  <si>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</si>
  <si>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</si>
  <si>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</si>
  <si>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</si>
  <si>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</si>
  <si>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</si>
  <si>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</si>
  <si>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</si>
  <si>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</si>
  <si>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</si>
  <si>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</si>
  <si>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</si>
  <si>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</si>
  <si>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</si>
  <si>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</si>
  <si>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</si>
  <si>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</si>
  <si>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</si>
  <si>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</si>
  <si>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</si>
  <si>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</si>
  <si>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</si>
  <si>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</si>
  <si>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</si>
  <si>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</si>
  <si>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</si>
  <si>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</si>
  <si>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</si>
  <si>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</si>
  <si>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</si>
  <si>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</si>
  <si>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</si>
  <si>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</si>
  <si>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</si>
  <si>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</si>
  <si>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</si>
  <si>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</si>
  <si>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</si>
  <si>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</si>
  <si>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</si>
  <si>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</si>
  <si>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</si>
  <si>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</si>
  <si>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</si>
  <si>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</si>
  <si>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</si>
  <si>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</si>
  <si>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</si>
  <si>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</si>
  <si>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</si>
  <si>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</si>
  <si>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</si>
  <si>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</si>
  <si>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</si>
  <si>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</si>
  <si>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</si>
  <si>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</si>
  <si>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</si>
  <si>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</si>
  <si>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</si>
  <si>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</si>
  <si>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</si>
  <si>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</si>
  <si>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</si>
  <si>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</si>
  <si>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</si>
  <si>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</si>
  <si>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</si>
  <si>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</si>
  <si>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</si>
  <si>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</si>
  <si>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</si>
  <si>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</si>
  <si>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</si>
  <si>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</si>
  <si>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</si>
  <si>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</si>
  <si>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</si>
  <si>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</si>
  <si>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</si>
  <si>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</si>
  <si>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</si>
  <si>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</si>
  <si>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</si>
  <si>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</si>
  <si>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</si>
  <si>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</si>
  <si>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</si>
  <si>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</si>
  <si>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</si>
  <si>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</si>
  <si>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</si>
  <si>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</si>
  <si>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</si>
  <si>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</si>
  <si>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</si>
  <si>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</si>
  <si>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</si>
  <si>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</si>
  <si>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</si>
  <si>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</si>
  <si>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</si>
  <si>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</si>
  <si>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</si>
  <si>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</si>
  <si>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</si>
  <si>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</si>
  <si>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</si>
  <si>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</si>
  <si>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</si>
  <si>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</si>
  <si>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</si>
  <si>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</si>
  <si>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</si>
  <si>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</si>
  <si>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</si>
  <si>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</si>
  <si>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</si>
  <si>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</si>
  <si>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</si>
  <si>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</si>
  <si>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</si>
  <si>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</si>
  <si>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</si>
  <si>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</si>
  <si>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</si>
  <si>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</si>
  <si>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</si>
  <si>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</si>
  <si>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</si>
  <si>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</si>
  <si>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</si>
  <si>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</si>
  <si>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</si>
  <si>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</si>
  <si>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</si>
  <si>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</si>
  <si>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</si>
  <si>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</si>
  <si>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</si>
  <si>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</si>
  <si>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</si>
  <si>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</si>
  <si>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</si>
  <si>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</si>
  <si>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</si>
  <si>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</si>
  <si>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</si>
  <si>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</si>
  <si>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</si>
  <si>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</si>
  <si>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</si>
  <si>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</si>
  <si>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</si>
  <si>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</si>
  <si>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</si>
  <si>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</si>
  <si>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</si>
  <si>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</si>
  <si>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</si>
  <si>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</si>
  <si>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</si>
  <si>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</si>
  <si>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</si>
  <si>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</si>
  <si>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</si>
  <si>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</si>
  <si>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</si>
  <si>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</si>
  <si>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</si>
  <si>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</si>
  <si>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</si>
  <si>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</si>
  <si>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</si>
  <si>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</si>
  <si>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</si>
  <si>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</si>
  <si>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</si>
  <si>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</si>
  <si>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</si>
  <si>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</si>
  <si>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</si>
  <si>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</si>
  <si>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</si>
  <si>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</si>
  <si>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</si>
  <si>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</si>
  <si>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</si>
  <si>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</si>
  <si>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</si>
  <si>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</si>
  <si>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</si>
  <si>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</si>
  <si>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</si>
  <si>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</si>
  <si>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</si>
  <si>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</si>
  <si>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</si>
  <si>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</si>
  <si>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</si>
  <si>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</si>
  <si>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</si>
  <si>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</si>
  <si>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</si>
  <si>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</si>
  <si>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</si>
  <si>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</si>
  <si>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</si>
  <si>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</si>
  <si>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</si>
  <si>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</si>
  <si>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</si>
  <si>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</si>
  <si>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</si>
  <si>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</si>
  <si>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</si>
  <si>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</si>
  <si>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</si>
  <si>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</si>
  <si>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</si>
  <si>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</si>
  <si>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</si>
  <si>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</si>
  <si>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</si>
  <si>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</si>
  <si>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</si>
  <si>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</si>
  <si>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</si>
  <si>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</si>
  <si>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</si>
  <si>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</si>
  <si>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</si>
  <si>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</si>
  <si>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</si>
  <si>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</si>
  <si>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</si>
  <si>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</si>
  <si>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</si>
  <si>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</si>
  <si>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</si>
  <si>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</si>
  <si>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</si>
  <si>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</si>
  <si>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</si>
  <si>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</si>
  <si>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</si>
  <si>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</si>
  <si>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</si>
  <si>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</si>
  <si>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</si>
  <si>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</si>
  <si>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</si>
  <si>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</si>
  <si>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</si>
  <si>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</si>
  <si>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</si>
  <si>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</si>
  <si>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</si>
  <si>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</si>
  <si>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</si>
  <si>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</si>
  <si>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</si>
  <si>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</si>
  <si>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</si>
  <si>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</si>
  <si>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</si>
  <si>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</si>
  <si>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</si>
  <si>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</si>
  <si>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</si>
  <si>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</si>
  <si>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</si>
  <si>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</si>
  <si>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</si>
  <si>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</si>
  <si>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</si>
  <si>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</si>
  <si>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</si>
  <si>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</si>
  <si>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</si>
  <si>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</si>
  <si>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</si>
  <si>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</si>
  <si>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</si>
  <si>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</si>
  <si>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</si>
  <si>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</si>
  <si>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</si>
  <si>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</si>
  <si>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</si>
  <si>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</si>
  <si>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</si>
  <si>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</si>
  <si>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</si>
  <si>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</si>
  <si>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</si>
  <si>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</si>
  <si>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</si>
  <si>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</si>
  <si>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</si>
  <si>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</si>
  <si>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</si>
  <si>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</si>
  <si>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</si>
  <si>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</si>
  <si>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</si>
  <si>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</si>
  <si>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</si>
  <si>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</si>
  <si>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</si>
  <si>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</si>
  <si>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</si>
  <si>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</si>
  <si>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</si>
  <si>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</si>
  <si>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</si>
  <si>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</si>
  <si>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</si>
  <si>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</si>
  <si>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</si>
  <si>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</si>
  <si>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</si>
  <si>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</si>
  <si>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</si>
  <si>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</si>
  <si>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</si>
  <si>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</si>
  <si>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</si>
  <si>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</si>
  <si>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</si>
  <si>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</si>
  <si>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</si>
  <si>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</si>
  <si>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</si>
  <si>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</si>
  <si>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</si>
  <si>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</si>
  <si>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</si>
  <si>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</si>
  <si>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</si>
  <si>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</si>
  <si>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</si>
  <si>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</si>
  <si>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</si>
  <si>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</si>
  <si>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</si>
  <si>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</si>
  <si>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</si>
  <si>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</si>
  <si>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</si>
  <si>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</si>
  <si>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</si>
  <si>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</si>
  <si>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</si>
  <si>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</si>
  <si>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</si>
  <si>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</si>
  <si>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</si>
  <si>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</si>
  <si>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</si>
  <si>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</si>
  <si>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</si>
  <si>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</si>
  <si>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</si>
  <si>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</si>
  <si>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</si>
  <si>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</si>
  <si>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</si>
  <si>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</si>
  <si>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</si>
  <si>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</si>
  <si>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</si>
  <si>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</si>
  <si>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</si>
  <si>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</si>
  <si>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</si>
  <si>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</si>
  <si>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</si>
  <si>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</si>
  <si>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</si>
  <si>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</si>
  <si>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</si>
  <si>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</si>
  <si>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</si>
  <si>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</si>
  <si>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</si>
  <si>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</si>
  <si>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</si>
  <si>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</si>
  <si>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</si>
  <si>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</si>
  <si>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</si>
  <si>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</si>
  <si>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</si>
  <si>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</si>
  <si>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</si>
  <si>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</si>
  <si>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</si>
  <si>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</si>
  <si>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</si>
  <si>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</si>
  <si>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</si>
  <si>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</si>
  <si>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</si>
  <si>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</si>
  <si>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</si>
  <si>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</si>
  <si>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</si>
  <si>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</si>
  <si>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</si>
  <si>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</si>
  <si>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</si>
  <si>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</si>
  <si>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</si>
  <si>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</si>
  <si>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</si>
  <si>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</si>
  <si>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</si>
  <si>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</si>
  <si>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</si>
  <si>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</si>
  <si>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</si>
  <si>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</si>
  <si>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</si>
  <si>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</si>
  <si>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</si>
  <si>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</si>
  <si>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</si>
  <si>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</si>
  <si>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</si>
  <si>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</si>
  <si>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</si>
  <si>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</si>
  <si>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</si>
  <si>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</si>
  <si>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</si>
  <si>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</si>
  <si>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</si>
  <si>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</si>
  <si>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</si>
  <si>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</si>
  <si>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</si>
  <si>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</si>
  <si>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</si>
  <si>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</si>
  <si>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</si>
  <si>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</si>
  <si>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</si>
  <si>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</si>
  <si>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</si>
  <si>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</si>
  <si>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</si>
  <si>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</si>
  <si>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</si>
  <si>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</si>
  <si>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</si>
  <si>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</si>
  <si>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</si>
  <si>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</si>
  <si>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</si>
  <si>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</si>
  <si>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</si>
  <si>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</si>
  <si>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</si>
  <si>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</si>
  <si>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</si>
  <si>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</si>
  <si>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</si>
  <si>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</si>
  <si>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</si>
  <si>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</si>
  <si>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</si>
  <si>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</si>
  <si>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</si>
  <si>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</si>
  <si>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</si>
  <si>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</si>
  <si>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</si>
  <si>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</si>
  <si>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</si>
  <si>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</si>
  <si>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</si>
  <si>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</si>
  <si>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</si>
  <si>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</si>
  <si>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</si>
  <si>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</si>
  <si>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</si>
  <si>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</si>
  <si>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</si>
  <si>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</si>
  <si>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</si>
  <si>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</si>
  <si>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</si>
  <si>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</si>
  <si>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</si>
  <si>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</si>
  <si>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</si>
  <si>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</si>
  <si>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</si>
  <si>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</si>
  <si>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</si>
  <si>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</si>
  <si>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</si>
  <si>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</si>
  <si>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</si>
  <si>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</si>
  <si>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</si>
  <si>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</si>
  <si>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</si>
  <si>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</si>
  <si>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</si>
  <si>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</si>
  <si>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</si>
  <si>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</si>
  <si>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</si>
  <si>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</si>
  <si>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</si>
  <si>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</si>
  <si>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</si>
  <si>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</si>
  <si>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</si>
  <si>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</si>
  <si>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</si>
  <si>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</si>
  <si>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</si>
  <si>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</si>
  <si>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</si>
  <si>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</si>
  <si>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</si>
  <si>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</si>
  <si>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</si>
  <si>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</si>
  <si>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</si>
  <si>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</si>
  <si>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</si>
  <si>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</si>
  <si>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</si>
  <si>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</si>
  <si>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</si>
  <si>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</si>
  <si>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</si>
  <si>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</si>
  <si>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</si>
  <si>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</si>
  <si>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</si>
  <si>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</si>
  <si>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</si>
  <si>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</si>
  <si>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</si>
  <si>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</si>
  <si>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</si>
  <si>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</si>
  <si>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</si>
  <si>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</si>
  <si>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</si>
  <si>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</si>
  <si>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</si>
  <si>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</si>
  <si>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</si>
  <si>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</si>
  <si>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</si>
  <si>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</si>
  <si>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</si>
  <si>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</si>
  <si>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</si>
  <si>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</si>
  <si>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</si>
  <si>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</si>
  <si>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</si>
  <si>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</si>
  <si>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</si>
  <si>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</si>
  <si>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</si>
  <si>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</si>
  <si>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</si>
  <si>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</si>
  <si>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</si>
  <si>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</si>
  <si>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</si>
  <si>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</si>
  <si>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</si>
  <si>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</si>
  <si>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</si>
  <si>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</si>
  <si>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</si>
  <si>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</si>
  <si>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</si>
  <si>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</si>
  <si>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</si>
  <si>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</si>
  <si>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</si>
  <si>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</si>
  <si>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</si>
  <si>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</si>
  <si>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</si>
  <si>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</si>
  <si>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</si>
  <si>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</si>
  <si>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</si>
  <si>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</si>
  <si>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</si>
  <si>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</si>
  <si>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</si>
  <si>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</si>
  <si>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</si>
  <si>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</si>
  <si>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</si>
  <si>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</si>
  <si>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</si>
  <si>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</si>
  <si>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</si>
  <si>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</si>
  <si>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</si>
  <si>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</si>
  <si>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</si>
  <si>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</si>
  <si>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</si>
  <si>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</si>
  <si>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</si>
  <si>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</si>
  <si>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</si>
  <si>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</si>
  <si>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</si>
  <si>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</si>
  <si>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</si>
  <si>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</si>
  <si>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</si>
  <si>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</si>
  <si>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</si>
  <si>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</si>
  <si>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</si>
  <si>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</si>
  <si>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</si>
  <si>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</si>
  <si>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</si>
  <si>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</si>
  <si>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</si>
  <si>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</si>
  <si>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</si>
  <si>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</si>
  <si>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</si>
  <si>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</si>
  <si>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</si>
  <si>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</si>
  <si>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</si>
  <si>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</si>
  <si>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</si>
  <si>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</si>
  <si>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</si>
  <si>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</si>
  <si>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</si>
  <si>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</si>
  <si>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</si>
  <si>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</si>
  <si>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</si>
  <si>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</si>
  <si>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</si>
  <si>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</si>
  <si>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</si>
  <si>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</si>
  <si>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</si>
  <si>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</si>
  <si>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</si>
  <si>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</si>
  <si>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</si>
  <si>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</si>
  <si>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</si>
  <si>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</si>
  <si>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</si>
  <si>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</si>
  <si>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</si>
  <si>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</si>
  <si>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</si>
  <si>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</si>
  <si>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</si>
  <si>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</si>
  <si>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</si>
  <si>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</si>
  <si>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</si>
  <si>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</si>
  <si>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</si>
  <si>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</si>
  <si>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</si>
  <si>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</si>
  <si>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</si>
  <si>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</si>
  <si>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</si>
  <si>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</si>
  <si>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</si>
  <si>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</si>
  <si>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</si>
  <si>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</si>
  <si>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</si>
  <si>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</si>
  <si>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</si>
  <si>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</si>
  <si>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</si>
  <si>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</si>
  <si>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</si>
  <si>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</si>
  <si>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</si>
  <si>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</si>
  <si>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</si>
  <si>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</si>
  <si>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</si>
  <si>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</si>
  <si>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</si>
  <si>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</si>
  <si>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</si>
  <si>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</si>
  <si>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</si>
  <si>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</si>
  <si>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</si>
  <si>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</si>
  <si>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</si>
  <si>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</si>
  <si>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</si>
  <si>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</si>
  <si>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</si>
  <si>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</si>
  <si>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</si>
  <si>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</si>
  <si>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</si>
  <si>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</si>
  <si>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</si>
  <si>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</si>
  <si>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</si>
  <si>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</si>
  <si>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</si>
  <si>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</si>
  <si>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</si>
  <si>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</si>
  <si>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</si>
  <si>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</si>
  <si>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</si>
  <si>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</si>
  <si>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</si>
  <si>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</si>
  <si>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</si>
  <si>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</si>
  <si>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</si>
  <si>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</si>
  <si>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</si>
  <si>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</si>
  <si>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</si>
  <si>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</si>
  <si>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</si>
  <si>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</si>
  <si>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</si>
  <si>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</si>
  <si>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</si>
  <si>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</si>
  <si>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</si>
  <si>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</si>
  <si>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</si>
  <si>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</si>
  <si>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</si>
  <si>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</si>
  <si>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</si>
  <si>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</si>
  <si>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</si>
  <si>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</si>
  <si>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</si>
  <si>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</si>
  <si>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</si>
  <si>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</si>
  <si>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</si>
  <si>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</si>
  <si>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</si>
  <si>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</si>
  <si>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</si>
  <si>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</si>
  <si>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</si>
  <si>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</si>
  <si>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</si>
  <si>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</si>
  <si>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</si>
  <si>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</si>
  <si>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</si>
  <si>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</si>
  <si>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</si>
  <si>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</si>
  <si>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</si>
  <si>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</si>
  <si>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</si>
  <si>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</si>
  <si>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</si>
  <si>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</si>
  <si>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</si>
  <si>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</si>
  <si>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</si>
  <si>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</si>
  <si>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</si>
  <si>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</si>
  <si>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</si>
  <si>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</si>
  <si>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</si>
  <si>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</si>
  <si>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</si>
  <si>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</si>
  <si>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</si>
  <si>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</si>
  <si>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</si>
  <si>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</si>
  <si>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</si>
  <si>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</si>
  <si>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</si>
  <si>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</si>
  <si>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</si>
  <si>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</si>
  <si>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</si>
  <si>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</si>
  <si>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</si>
  <si>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</si>
  <si>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</si>
  <si>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</si>
  <si>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</si>
  <si>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</si>
  <si>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</si>
  <si>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</si>
  <si>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</si>
  <si>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</si>
  <si>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</si>
  <si>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</si>
  <si>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</si>
  <si>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</si>
  <si>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</si>
  <si>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</si>
  <si>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</si>
  <si>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</si>
  <si>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</si>
  <si>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</si>
  <si>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</si>
  <si>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</si>
  <si>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</si>
  <si>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</si>
  <si>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</si>
  <si>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</si>
  <si>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</si>
  <si>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</si>
  <si>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</si>
  <si>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</si>
  <si>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</si>
  <si>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</si>
  <si>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</si>
  <si>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</si>
  <si>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</si>
  <si>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</si>
  <si>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</si>
  <si>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</si>
  <si>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</si>
  <si>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</si>
  <si>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</si>
  <si>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</si>
  <si>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</si>
  <si>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</si>
  <si>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</si>
  <si>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</si>
  <si>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</si>
  <si>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</si>
  <si>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</si>
  <si>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</si>
  <si>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</si>
  <si>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</si>
  <si>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</si>
  <si>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</si>
  <si>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</si>
  <si>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</si>
  <si>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</si>
  <si>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</si>
  <si>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</si>
  <si>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</si>
  <si>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</si>
  <si>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</si>
  <si>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</si>
  <si>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</si>
  <si>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</si>
  <si>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</si>
  <si>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</si>
  <si>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</si>
  <si>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</si>
  <si>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</si>
  <si>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</si>
  <si>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</si>
  <si>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</si>
  <si>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</si>
  <si>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</si>
  <si>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</si>
  <si>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</si>
  <si>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</si>
  <si>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</si>
  <si>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</si>
  <si>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</si>
  <si>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</si>
  <si>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</si>
  <si>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</si>
  <si>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</si>
  <si>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</si>
  <si>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</si>
  <si>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</si>
  <si>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</si>
  <si>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</si>
  <si>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</si>
  <si>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</si>
  <si>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</si>
  <si>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</si>
  <si>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</si>
  <si>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</si>
  <si>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</si>
  <si>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</si>
  <si>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</si>
  <si>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</si>
  <si>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</si>
  <si>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</si>
  <si>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</si>
  <si>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</si>
  <si>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</si>
  <si>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</si>
  <si>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</si>
  <si>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</si>
  <si>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</si>
  <si>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</si>
  <si>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</si>
  <si>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</si>
  <si>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</si>
  <si>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</si>
  <si>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</si>
  <si>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</si>
  <si>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</si>
  <si>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</si>
  <si>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</si>
  <si>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</si>
  <si>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</si>
  <si>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</si>
  <si>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</si>
  <si>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</si>
  <si>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</si>
  <si>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</si>
  <si>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</si>
  <si>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</si>
  <si>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</si>
  <si>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</si>
  <si>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</si>
  <si>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</si>
  <si>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</si>
  <si>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</si>
  <si>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</si>
  <si>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</si>
  <si>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</si>
  <si>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</si>
  <si>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</si>
  <si>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</si>
  <si>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</si>
  <si>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</si>
  <si>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</si>
  <si>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</si>
  <si>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</si>
  <si>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</si>
  <si>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</si>
  <si>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</si>
  <si>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</si>
  <si>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</si>
  <si>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</si>
  <si>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</si>
  <si>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</si>
  <si>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</si>
  <si>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</si>
  <si>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</si>
  <si>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</si>
  <si>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</si>
  <si>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</si>
  <si>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</si>
  <si>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</si>
  <si>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</si>
  <si>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</si>
  <si>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</si>
  <si>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</si>
  <si>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</si>
  <si>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</si>
  <si>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</si>
  <si>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</si>
  <si>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</si>
  <si>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</si>
  <si>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</si>
  <si>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</si>
  <si>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</si>
  <si>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</si>
  <si>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</si>
  <si>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</si>
  <si>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</si>
  <si>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</si>
  <si>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</si>
  <si>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</si>
  <si>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</si>
  <si>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</si>
  <si>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</si>
  <si>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</si>
  <si>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</si>
  <si>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</si>
  <si>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</si>
  <si>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</si>
  <si>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</si>
  <si>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</si>
  <si>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</si>
  <si>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</si>
  <si>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</si>
  <si>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</si>
  <si>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</si>
  <si>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</si>
  <si>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</si>
  <si>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</si>
  <si>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</si>
  <si>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</si>
  <si>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</si>
  <si>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</si>
  <si>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</si>
  <si>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</si>
  <si>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</si>
  <si>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</si>
  <si>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</si>
  <si>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</si>
  <si>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</si>
  <si>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</si>
  <si>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</si>
  <si>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</si>
  <si>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</si>
  <si>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</si>
  <si>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</si>
  <si>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</si>
  <si>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</si>
  <si>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</si>
  <si>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</si>
  <si>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</si>
  <si>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</si>
  <si>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</si>
  <si>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</si>
  <si>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</si>
  <si>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</si>
  <si>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</si>
  <si>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</si>
  <si>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</si>
  <si>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</si>
  <si>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</si>
  <si>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</si>
  <si>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</si>
  <si>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</si>
  <si>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</si>
  <si>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</si>
  <si>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</si>
  <si>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</si>
  <si>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</si>
  <si>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</si>
  <si>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</si>
  <si>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</si>
  <si>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</si>
  <si>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</si>
  <si>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</si>
  <si>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</si>
  <si>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</si>
  <si>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</si>
  <si>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</si>
  <si>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</si>
  <si>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</si>
  <si>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</si>
  <si>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</si>
  <si>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</si>
  <si>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</si>
  <si>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</si>
  <si>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</si>
  <si>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</si>
  <si>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</si>
  <si>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</si>
  <si>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</si>
  <si>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</si>
  <si>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</si>
  <si>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</si>
  <si>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</si>
  <si>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</si>
  <si>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</si>
  <si>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</si>
  <si>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</si>
  <si>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</si>
  <si>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</si>
  <si>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</si>
  <si>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</si>
  <si>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</si>
  <si>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</si>
  <si>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</si>
  <si>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</si>
  <si>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</si>
  <si>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</si>
  <si>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</si>
  <si>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</si>
  <si>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</si>
  <si>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</si>
  <si>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</si>
  <si>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</si>
  <si>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</si>
  <si>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</si>
  <si>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</si>
  <si>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</si>
  <si>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</si>
  <si>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</si>
  <si>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</si>
  <si>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</si>
  <si>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</si>
  <si>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</si>
  <si>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</si>
  <si>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</si>
  <si>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</si>
  <si>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</si>
  <si>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</si>
  <si>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</si>
  <si>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</si>
  <si>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</si>
  <si>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</si>
  <si>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</si>
  <si>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</si>
  <si>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</si>
  <si>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</si>
  <si>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</si>
  <si>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</si>
  <si>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</si>
  <si>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</si>
  <si>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</si>
  <si>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</si>
  <si>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</si>
  <si>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</si>
  <si>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</si>
  <si>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</si>
  <si>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</si>
  <si>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</si>
  <si>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</si>
  <si>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</si>
  <si>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</si>
  <si>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</si>
  <si>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</si>
  <si>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</si>
  <si>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</si>
  <si>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</si>
  <si>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</si>
  <si>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</si>
  <si>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</si>
  <si>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</si>
  <si>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</si>
  <si>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</si>
  <si>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</si>
  <si>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</si>
  <si>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</si>
  <si>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</si>
  <si>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</si>
  <si>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</si>
  <si>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</si>
  <si>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</si>
  <si>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</si>
  <si>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</si>
  <si>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</si>
  <si>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</si>
  <si>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</si>
  <si>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</si>
  <si>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</si>
  <si>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</si>
  <si>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</si>
  <si>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</si>
  <si>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</si>
  <si>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</si>
  <si>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</si>
  <si>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</si>
  <si>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</si>
  <si>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</si>
  <si>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</si>
  <si>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</si>
  <si>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</si>
  <si>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</si>
  <si>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</si>
  <si>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</si>
  <si>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</si>
  <si>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</si>
  <si>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</si>
  <si>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</si>
  <si>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</si>
  <si>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</si>
  <si>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</si>
  <si>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</si>
  <si>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</si>
  <si>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</si>
  <si>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</si>
  <si>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</si>
  <si>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</si>
  <si>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</si>
  <si>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</si>
  <si>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</si>
  <si>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</si>
  <si>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</si>
  <si>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</si>
  <si>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</si>
  <si>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</si>
  <si>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</si>
  <si>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</si>
  <si>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</si>
  <si>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</si>
  <si>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</si>
  <si>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</si>
  <si>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</si>
  <si>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</si>
  <si>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</si>
  <si>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</si>
  <si>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</si>
  <si>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</si>
  <si>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</si>
  <si>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</si>
  <si>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</si>
  <si>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</si>
  <si>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</si>
  <si>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</si>
  <si>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</si>
  <si>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</si>
  <si>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</si>
  <si>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</si>
  <si>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</si>
  <si>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</si>
  <si>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</si>
  <si>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</si>
  <si>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</si>
  <si>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</si>
  <si>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</si>
  <si>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</si>
  <si>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</si>
  <si>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</si>
  <si>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</si>
  <si>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</si>
  <si>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</si>
  <si>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</si>
  <si>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</si>
  <si>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</si>
  <si>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</si>
  <si>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</si>
  <si>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</si>
  <si>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</si>
  <si>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</si>
  <si>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</si>
  <si>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</si>
  <si>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</si>
  <si>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</si>
  <si>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</si>
  <si>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</si>
  <si>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</si>
  <si>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</si>
  <si>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</si>
  <si>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</si>
  <si>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</si>
  <si>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</si>
  <si>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</si>
  <si>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</si>
  <si>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</si>
  <si>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</si>
  <si>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</si>
  <si>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</si>
  <si>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</si>
  <si>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</si>
  <si>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</si>
  <si>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</si>
  <si>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</si>
  <si>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</si>
  <si>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</si>
  <si>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</si>
  <si>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</si>
  <si>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</si>
  <si>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</si>
  <si>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</si>
  <si>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</si>
  <si>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</si>
  <si>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</si>
  <si>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</si>
  <si>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</si>
  <si>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</si>
  <si>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</si>
  <si>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</si>
  <si>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</si>
  <si>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</si>
  <si>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</si>
  <si>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</si>
  <si>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</si>
  <si>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</si>
  <si>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</si>
  <si>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</si>
  <si>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</si>
  <si>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</si>
  <si>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</si>
  <si>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</si>
  <si>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</si>
  <si>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</si>
  <si>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</si>
  <si>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</si>
  <si>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</si>
  <si>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</si>
  <si>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</si>
  <si>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</si>
  <si>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</si>
  <si>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</si>
  <si>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</si>
  <si>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</si>
  <si>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</si>
  <si>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</si>
  <si>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</si>
  <si>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</si>
  <si>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</si>
  <si>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</si>
  <si>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</si>
  <si>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</si>
  <si>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</si>
  <si>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</si>
  <si>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</si>
  <si>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</si>
  <si>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</si>
  <si>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</si>
  <si>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</si>
  <si>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</si>
  <si>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</si>
  <si>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</si>
  <si>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</si>
  <si>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</si>
  <si>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</si>
  <si>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</si>
  <si>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</si>
  <si>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</si>
  <si>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</si>
  <si>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</si>
  <si>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</si>
  <si>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</si>
  <si>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</si>
  <si>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</si>
  <si>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</si>
  <si>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</si>
  <si>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</si>
  <si>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</si>
  <si>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</si>
  <si>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</si>
  <si>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</si>
  <si>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</si>
  <si>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</si>
  <si>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</si>
  <si>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</si>
  <si>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</si>
  <si>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</si>
  <si>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</si>
  <si>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</si>
  <si>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</si>
  <si>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</si>
  <si>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</si>
  <si>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</si>
  <si>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</si>
  <si>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</si>
  <si>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</si>
  <si>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</si>
  <si>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</si>
  <si>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</si>
  <si>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</si>
  <si>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</si>
  <si>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</si>
  <si>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</si>
  <si>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</si>
  <si>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</si>
  <si>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</si>
  <si>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</si>
  <si>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</si>
  <si>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</si>
  <si>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</si>
  <si>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</si>
  <si>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</si>
  <si>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</si>
  <si>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</si>
  <si>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</si>
  <si>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</si>
  <si>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</si>
  <si>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</si>
  <si>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</si>
  <si>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</si>
  <si>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</si>
  <si>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</si>
  <si>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</si>
  <si>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</si>
  <si>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</si>
  <si>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</si>
  <si>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</si>
  <si>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</si>
  <si>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</si>
  <si>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</si>
  <si>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</si>
  <si>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</si>
  <si>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</si>
  <si>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</si>
  <si>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</si>
  <si>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</si>
  <si>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</si>
  <si>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</si>
  <si>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</si>
  <si>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</si>
  <si>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</si>
  <si>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</si>
  <si>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</si>
  <si>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</si>
  <si>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</si>
  <si>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</si>
  <si>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</si>
  <si>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</si>
  <si>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</si>
  <si>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</si>
  <si>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</si>
  <si>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</si>
  <si>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</si>
  <si>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</si>
  <si>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</si>
  <si>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</si>
  <si>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</si>
  <si>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</si>
  <si>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</si>
  <si>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</si>
  <si>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</si>
  <si>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</si>
  <si>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</si>
  <si>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</si>
  <si>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</si>
  <si>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</si>
  <si>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</si>
  <si>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</si>
  <si>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</si>
  <si>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</si>
  <si>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</si>
  <si>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</si>
  <si>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</si>
  <si>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</si>
  <si>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</si>
  <si>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</si>
  <si>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</si>
  <si>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</si>
  <si>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</si>
  <si>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</si>
  <si>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</si>
  <si>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</si>
  <si>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</si>
  <si>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</si>
  <si>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</si>
  <si>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</si>
  <si>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</si>
  <si>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</si>
  <si>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</si>
  <si>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</si>
  <si>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</si>
  <si>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</si>
  <si>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</si>
  <si>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</si>
  <si>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</si>
  <si>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</si>
  <si>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</si>
  <si>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</si>
  <si>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</si>
  <si>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</si>
  <si>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</si>
  <si>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</si>
  <si>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</si>
  <si>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</si>
  <si>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</si>
  <si>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</si>
  <si>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</si>
  <si>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</si>
  <si>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</si>
  <si>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</si>
  <si>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</si>
  <si>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</si>
  <si>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</si>
  <si>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</si>
  <si>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</si>
  <si>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</si>
  <si>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</si>
  <si>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</si>
  <si>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</si>
  <si>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</si>
  <si>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</si>
  <si>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</si>
  <si>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</si>
  <si>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</si>
  <si>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</si>
  <si>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</si>
  <si>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</si>
  <si>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</si>
  <si>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</si>
  <si>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</si>
  <si>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</si>
  <si>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</si>
  <si>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</si>
  <si>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</si>
  <si>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</si>
  <si>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</si>
  <si>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</si>
  <si>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</si>
  <si>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</si>
  <si>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</si>
  <si>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</si>
  <si>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</si>
  <si>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</si>
  <si>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</si>
  <si>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</si>
  <si>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</si>
  <si>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</si>
  <si>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</si>
  <si>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</si>
  <si>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</si>
  <si>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</si>
  <si>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</si>
  <si>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</si>
  <si>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</si>
  <si>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</si>
  <si>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</si>
  <si>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</si>
  <si>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</si>
  <si>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</si>
  <si>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</si>
  <si>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</si>
  <si>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</si>
  <si>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</si>
  <si>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</si>
  <si>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</si>
  <si>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</si>
  <si>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</si>
  <si>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</si>
  <si>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</si>
  <si>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</si>
  <si>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</si>
  <si>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</si>
  <si>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</si>
  <si>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</si>
  <si>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</si>
  <si>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</si>
  <si>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</si>
  <si>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</si>
  <si>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</si>
  <si>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</si>
  <si>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</si>
  <si>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</si>
  <si>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</si>
  <si>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</si>
  <si>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</si>
  <si>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</si>
  <si>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</si>
  <si>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</si>
  <si>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</si>
  <si>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</si>
  <si>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</si>
  <si>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</si>
  <si>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</si>
  <si>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</si>
  <si>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</si>
  <si>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</si>
  <si>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</si>
  <si>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</si>
  <si>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</si>
  <si>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</si>
  <si>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</si>
  <si>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</si>
  <si>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</si>
  <si>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</si>
  <si>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</si>
  <si>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</si>
  <si>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</si>
  <si>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</si>
  <si>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</si>
  <si>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</si>
  <si>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</si>
  <si>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</si>
  <si>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</si>
  <si>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</si>
  <si>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</si>
  <si>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</si>
  <si>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</si>
  <si>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</si>
  <si>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</si>
  <si>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</si>
  <si>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</si>
  <si>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</si>
  <si>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</si>
  <si>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</si>
  <si>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</si>
  <si>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</si>
  <si>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</si>
  <si>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</si>
  <si>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</si>
  <si>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</si>
  <si>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</si>
  <si>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</si>
  <si>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</si>
  <si>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</si>
  <si>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</si>
  <si>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</si>
  <si>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</si>
  <si>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</si>
  <si>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</si>
  <si>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</si>
  <si>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</si>
  <si>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</si>
  <si>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</si>
  <si>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</si>
  <si>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</si>
  <si>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</si>
  <si>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</si>
  <si>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</si>
  <si>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</si>
  <si>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</si>
  <si>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</si>
  <si>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</si>
  <si>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</si>
  <si>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</si>
  <si>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</si>
  <si>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</si>
  <si>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</si>
  <si>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</si>
  <si>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</si>
  <si>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</si>
  <si>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</si>
  <si>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</si>
  <si>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</si>
  <si>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</si>
  <si>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</si>
  <si>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</si>
  <si>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</si>
  <si>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</si>
  <si>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</si>
  <si>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</si>
  <si>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</si>
  <si>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</si>
  <si>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</si>
  <si>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</si>
  <si>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</si>
  <si>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</si>
  <si>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</si>
  <si>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</si>
  <si>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</si>
  <si>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</si>
  <si>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</si>
  <si>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</si>
  <si>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</si>
  <si>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</si>
  <si>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</si>
  <si>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</si>
  <si>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</si>
  <si>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</si>
  <si>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</si>
  <si>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</si>
  <si>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</si>
  <si>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</si>
  <si>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</si>
  <si>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</si>
  <si>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</si>
  <si>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</si>
  <si>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</si>
  <si>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</si>
  <si>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</si>
  <si>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</si>
  <si>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</si>
  <si>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</si>
  <si>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</si>
  <si>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</si>
  <si>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</si>
  <si>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</si>
  <si>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</si>
  <si>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</si>
  <si>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</si>
  <si>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</si>
  <si>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</si>
  <si>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</si>
  <si>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</si>
  <si>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</si>
  <si>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</si>
  <si>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</si>
  <si>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</si>
  <si>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</si>
  <si>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</si>
  <si>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</si>
  <si>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</si>
  <si>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</si>
  <si>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</si>
  <si>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</si>
  <si>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</si>
  <si>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</si>
  <si>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</si>
  <si>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</si>
  <si>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</si>
  <si>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</si>
  <si>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</si>
  <si>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</si>
  <si>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</si>
  <si>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</si>
  <si>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</si>
  <si>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</si>
  <si>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</si>
  <si>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</si>
  <si>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</si>
  <si>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</si>
  <si>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</si>
  <si>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</si>
  <si>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</si>
  <si>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</si>
  <si>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</si>
  <si>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</si>
  <si>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</si>
  <si>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</si>
  <si>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</si>
  <si>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</si>
  <si>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</si>
  <si>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</si>
  <si>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</si>
  <si>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</si>
  <si>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</si>
  <si>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</si>
  <si>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</si>
  <si>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</si>
  <si>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</si>
  <si>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</si>
  <si>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</si>
  <si>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</si>
  <si>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</si>
  <si>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</si>
  <si>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</si>
  <si>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</si>
  <si>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</si>
  <si>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</si>
  <si>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</si>
  <si>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</si>
  <si>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</si>
  <si>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</si>
  <si>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</si>
  <si>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</si>
  <si>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</si>
  <si>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</si>
  <si>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</si>
  <si>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</si>
  <si>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</si>
  <si>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</si>
  <si>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</si>
  <si>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</si>
  <si>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</si>
  <si>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</si>
  <si>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</si>
  <si>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</si>
  <si>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</si>
  <si>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</si>
  <si>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</si>
  <si>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</si>
  <si>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</si>
  <si>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</si>
  <si>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</si>
  <si>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</si>
  <si>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</si>
  <si>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</si>
  <si>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</si>
  <si>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</si>
  <si>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</si>
  <si>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</si>
  <si>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</si>
  <si>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</si>
  <si>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</si>
  <si>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</si>
  <si>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</si>
  <si>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</si>
  <si>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</si>
  <si>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</si>
  <si>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</si>
  <si>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</si>
  <si>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</si>
  <si>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</si>
  <si>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</si>
  <si>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</si>
  <si>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</si>
  <si>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</si>
  <si>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</si>
  <si>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</si>
  <si>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</si>
  <si>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</si>
  <si>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</si>
  <si>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</si>
  <si>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</si>
  <si>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</si>
  <si>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</si>
  <si>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</si>
  <si>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</si>
  <si>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</si>
  <si>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</si>
  <si>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</si>
  <si>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</si>
  <si>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</si>
  <si>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</si>
  <si>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</si>
  <si>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</si>
  <si>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</si>
  <si>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</si>
  <si>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</si>
  <si>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</si>
  <si>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</si>
  <si>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</si>
  <si>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</si>
  <si>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</si>
  <si>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</si>
  <si>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</si>
  <si>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</si>
  <si>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</si>
  <si>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</si>
  <si>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</si>
  <si>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</si>
  <si>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</si>
  <si>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</si>
  <si>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</si>
  <si>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</si>
  <si>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</si>
  <si>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</si>
  <si>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</si>
  <si>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</si>
  <si>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</si>
  <si>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</si>
  <si>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</si>
  <si>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</si>
  <si>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</si>
  <si>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</si>
  <si>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</si>
  <si>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</si>
  <si>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</si>
  <si>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</si>
  <si>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</si>
  <si>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</si>
  <si>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</si>
  <si>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</si>
  <si>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</si>
  <si>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</si>
  <si>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</si>
  <si>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</si>
  <si>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</si>
  <si>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</si>
  <si>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</si>
  <si>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</si>
  <si>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</si>
  <si>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</si>
  <si>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</si>
  <si>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</si>
  <si>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</si>
  <si>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</si>
  <si>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</si>
  <si>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</si>
  <si>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</si>
  <si>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</si>
  <si>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</si>
  <si>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</si>
  <si>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</si>
  <si>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</si>
  <si>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</si>
  <si>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</si>
  <si>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</si>
  <si>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</si>
  <si>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</si>
  <si>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</si>
  <si>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</si>
  <si>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</si>
  <si>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</si>
  <si>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</si>
  <si>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</si>
  <si>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</si>
  <si>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</si>
  <si>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</si>
  <si>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</si>
  <si>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</si>
  <si>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</si>
  <si>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</si>
  <si>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</si>
  <si>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</si>
  <si>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</si>
  <si>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</si>
  <si>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</si>
  <si>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</si>
  <si>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</si>
  <si>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</si>
  <si>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</si>
  <si>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</si>
  <si>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</si>
  <si>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</si>
  <si>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</si>
  <si>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</si>
  <si>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</si>
  <si>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</si>
  <si>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</si>
  <si>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</si>
  <si>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</si>
  <si>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</si>
  <si>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</si>
  <si>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</si>
  <si>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</si>
  <si>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</si>
  <si>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</si>
  <si>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</si>
  <si>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</si>
  <si>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</si>
  <si>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</si>
  <si>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</si>
  <si>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</si>
  <si>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</si>
  <si>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</si>
  <si>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</si>
  <si>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</si>
  <si>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</si>
  <si>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</si>
  <si>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</si>
  <si>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</si>
  <si>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</si>
  <si>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</si>
  <si>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</si>
  <si>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</si>
  <si>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</si>
  <si>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</si>
  <si>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</si>
  <si>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</si>
  <si>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</si>
  <si>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</si>
  <si>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</si>
  <si>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</si>
  <si>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</si>
  <si>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</si>
  <si>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</si>
  <si>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</si>
  <si>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</si>
  <si>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</si>
  <si>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</si>
  <si>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</si>
  <si>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</si>
  <si>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</si>
  <si>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</si>
  <si>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</si>
  <si>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</si>
  <si>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</si>
  <si>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</si>
  <si>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</si>
  <si>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</si>
  <si>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</si>
  <si>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</si>
  <si>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</si>
  <si>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</si>
  <si>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</si>
  <si>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</si>
  <si>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</si>
  <si>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</si>
  <si>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</si>
  <si>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</si>
  <si>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</si>
  <si>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</si>
  <si>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</si>
  <si>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</si>
  <si>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</si>
  <si>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</si>
  <si>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</si>
  <si>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</si>
  <si>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</si>
  <si>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</si>
  <si>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</si>
  <si>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</si>
  <si>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</si>
  <si>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</si>
  <si>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</si>
  <si>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</si>
  <si>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</si>
  <si>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</si>
  <si>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</si>
  <si>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</si>
  <si>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</si>
  <si>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</si>
  <si>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</si>
  <si>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</si>
  <si>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</si>
  <si>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</si>
  <si>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</si>
  <si>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</si>
  <si>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</si>
  <si>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</si>
  <si>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</si>
  <si>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</si>
  <si>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</si>
  <si>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</si>
  <si>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</si>
  <si>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</si>
  <si>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</si>
  <si>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</si>
  <si>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</si>
  <si>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</si>
  <si>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</si>
  <si>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</si>
  <si>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</si>
  <si>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</si>
  <si>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</si>
  <si>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</si>
  <si>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</si>
  <si>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</si>
  <si>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</si>
  <si>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</si>
  <si>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</si>
  <si>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</si>
  <si>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</si>
  <si>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</si>
  <si>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</si>
  <si>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</si>
  <si>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</si>
  <si>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</si>
  <si>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</si>
  <si>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</si>
  <si>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</si>
  <si>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</si>
  <si>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</si>
  <si>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</si>
  <si>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</si>
  <si>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</si>
  <si>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</si>
  <si>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</si>
  <si>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</si>
  <si>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</si>
  <si>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</si>
  <si>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</si>
  <si>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</si>
  <si>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</si>
  <si>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</si>
  <si>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</si>
  <si>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</si>
  <si>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</si>
  <si>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</si>
  <si>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</si>
  <si>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</si>
  <si>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</si>
  <si>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</si>
  <si>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</si>
  <si>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</si>
  <si>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</si>
  <si>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</si>
  <si>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</si>
  <si>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</si>
  <si>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</si>
  <si>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</si>
  <si>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</si>
  <si>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</si>
  <si>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</si>
  <si>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</si>
  <si>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</si>
  <si>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</si>
  <si>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</si>
  <si>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</si>
  <si>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</si>
  <si>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</si>
  <si>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</si>
  <si>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</si>
  <si>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</si>
  <si>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</si>
  <si>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</si>
  <si>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</si>
  <si>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</si>
  <si>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</si>
  <si>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</si>
  <si>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</si>
  <si>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</si>
  <si>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</si>
  <si>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</si>
  <si>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</si>
  <si>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</si>
  <si>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</si>
  <si>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</si>
  <si>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</si>
  <si>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</si>
  <si>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</si>
  <si>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</si>
  <si>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</si>
  <si>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</si>
  <si>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</si>
  <si>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</si>
  <si>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</si>
  <si>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</si>
  <si>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</si>
  <si>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</si>
  <si>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</si>
  <si>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</si>
  <si>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</si>
  <si>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</si>
  <si>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</si>
  <si>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</si>
  <si>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</si>
  <si>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</si>
  <si>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</si>
  <si>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</si>
  <si>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</si>
  <si>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</si>
  <si>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</si>
  <si>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</si>
  <si>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</si>
  <si>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</si>
  <si>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</si>
  <si>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</si>
  <si>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</si>
  <si>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</si>
  <si>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</si>
  <si>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</si>
  <si>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</si>
  <si>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</si>
  <si>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</si>
  <si>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</si>
  <si>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</si>
  <si>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</si>
  <si>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</si>
  <si>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</si>
  <si>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</si>
  <si>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</si>
  <si>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</si>
  <si>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</si>
  <si>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</si>
  <si>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</si>
  <si>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</si>
  <si>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</si>
  <si>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</si>
  <si>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</si>
  <si>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</si>
  <si>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</si>
  <si>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</si>
  <si>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</si>
  <si>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</si>
  <si>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</si>
  <si>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</si>
  <si>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</si>
  <si>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</si>
  <si>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</si>
  <si>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</si>
  <si>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</si>
  <si>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</si>
  <si>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</si>
  <si>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</si>
  <si>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</si>
  <si>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</si>
  <si>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</si>
  <si>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</si>
  <si>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</si>
  <si>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</si>
  <si>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</si>
  <si>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</si>
  <si>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</si>
  <si>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</si>
  <si>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</si>
  <si>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</si>
  <si>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</si>
  <si>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</si>
  <si>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</si>
  <si>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</si>
  <si>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</si>
  <si>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</si>
  <si>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</si>
  <si>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</si>
  <si>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</si>
  <si>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</si>
  <si>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</si>
  <si>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</si>
  <si>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</si>
  <si>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</si>
  <si>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</si>
  <si>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</si>
  <si>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</si>
  <si>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</si>
  <si>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</si>
  <si>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</si>
  <si>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</si>
  <si>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</si>
  <si>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</si>
  <si>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</si>
  <si>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</si>
  <si>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</si>
  <si>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</si>
  <si>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</si>
  <si>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</si>
  <si>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</si>
  <si>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</si>
  <si>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</si>
  <si>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</si>
  <si>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</si>
  <si>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</si>
  <si>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</si>
  <si>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</si>
  <si>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</si>
  <si>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</si>
  <si>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</si>
  <si>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</si>
  <si>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</si>
  <si>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</si>
  <si>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</si>
  <si>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</si>
  <si>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</si>
  <si>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</si>
  <si>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</si>
  <si>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</si>
  <si>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</si>
  <si>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</si>
  <si>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</si>
  <si>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</si>
  <si>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</si>
  <si>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</si>
  <si>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</si>
  <si>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</si>
  <si>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</si>
  <si>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</si>
  <si>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</si>
  <si>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</si>
  <si>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</si>
  <si>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</si>
  <si>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</si>
  <si>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</si>
  <si>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</si>
  <si>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</si>
  <si>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</si>
  <si>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</si>
  <si>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</si>
  <si>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</si>
  <si>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</si>
  <si>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</si>
  <si>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</si>
  <si>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</si>
  <si>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</si>
  <si>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</si>
  <si>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</si>
  <si>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</si>
  <si>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</si>
  <si>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</si>
  <si>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</si>
  <si>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</si>
  <si>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</si>
  <si>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</si>
  <si>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</si>
  <si>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</si>
  <si>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</si>
  <si>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</si>
  <si>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</si>
  <si>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</si>
  <si>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</si>
  <si>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</si>
  <si>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</si>
  <si>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</si>
  <si>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</si>
  <si>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</si>
  <si>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</si>
  <si>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</si>
  <si>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</si>
  <si>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</si>
  <si>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</si>
  <si>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</si>
  <si>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</si>
  <si>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</si>
  <si>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</si>
  <si>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</si>
  <si>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</si>
  <si>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</si>
  <si>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</si>
  <si>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</si>
  <si>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</si>
  <si>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</si>
  <si>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</si>
  <si>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</si>
  <si>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</si>
  <si>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</si>
  <si>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</si>
  <si>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</si>
  <si>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</si>
  <si>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</si>
  <si>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</si>
  <si>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</si>
  <si>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</si>
  <si>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</si>
  <si>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</si>
  <si>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</si>
  <si>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</si>
  <si>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</si>
  <si>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</si>
  <si>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</si>
  <si>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</si>
  <si>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</si>
  <si>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</si>
  <si>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</si>
  <si>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</si>
  <si>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</si>
  <si>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</si>
  <si>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</si>
  <si>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</si>
  <si>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</si>
  <si>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</si>
  <si>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</si>
  <si>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</si>
  <si>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</si>
  <si>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</si>
  <si>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</si>
  <si>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</si>
  <si>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</si>
  <si>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</si>
  <si>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</si>
  <si>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</si>
  <si>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</si>
  <si>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</si>
  <si>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</si>
  <si>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</si>
  <si>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</si>
  <si>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</si>
  <si>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</si>
  <si>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</si>
  <si>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</si>
  <si>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</si>
  <si>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</si>
  <si>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</si>
  <si>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</si>
  <si>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</si>
  <si>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</si>
  <si>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</si>
  <si>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</si>
  <si>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</si>
  <si>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</si>
  <si>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</si>
  <si>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</si>
  <si>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</si>
  <si>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</si>
  <si>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</si>
  <si>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</si>
  <si>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</si>
  <si>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</si>
  <si>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</si>
  <si>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</si>
  <si>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</si>
  <si>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</si>
  <si>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</si>
  <si>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</si>
  <si>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</si>
  <si>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</si>
  <si>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</si>
  <si>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</si>
  <si>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</si>
  <si>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</si>
  <si>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</si>
  <si>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</si>
  <si>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</si>
  <si>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</si>
  <si>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</si>
  <si>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</si>
  <si>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</si>
  <si>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</si>
  <si>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</si>
  <si>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</si>
  <si>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</si>
  <si>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</si>
  <si>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</si>
  <si>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</si>
  <si>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</si>
  <si>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</si>
  <si>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</si>
  <si>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</si>
  <si>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</si>
  <si>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</si>
  <si>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</si>
  <si>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</si>
  <si>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</si>
  <si>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</si>
  <si>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</si>
  <si>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</si>
  <si>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</si>
  <si>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</si>
  <si>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</si>
  <si>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</si>
  <si>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</si>
  <si>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</si>
  <si>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</si>
  <si>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</si>
  <si>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</si>
  <si>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</si>
  <si>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</si>
  <si>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</si>
  <si>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</si>
  <si>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</si>
  <si>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</si>
  <si>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</si>
  <si>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</si>
  <si>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</si>
  <si>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</si>
  <si>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</si>
  <si>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</si>
  <si>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</si>
  <si>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</si>
  <si>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</si>
  <si>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</si>
  <si>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</si>
  <si>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</si>
  <si>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</si>
  <si>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</si>
  <si>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</si>
  <si>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</si>
  <si>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</si>
  <si>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</si>
  <si>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</si>
  <si>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</si>
  <si>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</si>
  <si>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</si>
  <si>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</si>
  <si>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</si>
  <si>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</si>
  <si>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</si>
  <si>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</si>
  <si>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</si>
  <si>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</si>
  <si>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</si>
  <si>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</si>
  <si>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</si>
  <si>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</si>
  <si>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</si>
  <si>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</si>
  <si>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</si>
  <si>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</si>
  <si>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</si>
  <si>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</si>
  <si>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</si>
  <si>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</si>
  <si>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</si>
  <si>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</si>
  <si>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</si>
  <si>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</si>
  <si>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</si>
  <si>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</si>
  <si>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</si>
  <si>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</si>
  <si>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</si>
  <si>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</si>
  <si>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</si>
  <si>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</si>
  <si>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</si>
  <si>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</si>
  <si>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</si>
  <si>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</si>
  <si>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</si>
  <si>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</si>
  <si>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</si>
  <si>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</si>
  <si>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</si>
  <si>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</si>
  <si>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</si>
  <si>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</si>
  <si>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</si>
  <si>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</si>
  <si>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</si>
  <si>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</si>
  <si>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</si>
  <si>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</si>
  <si>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</si>
  <si>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</si>
  <si>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</si>
  <si>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</si>
  <si>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</si>
  <si>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</si>
  <si>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</si>
  <si>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</si>
  <si>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</si>
  <si>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</si>
  <si>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</si>
  <si>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</si>
  <si>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</si>
  <si>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</si>
  <si>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</si>
  <si>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</si>
  <si>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</si>
  <si>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</si>
  <si>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</si>
  <si>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</si>
  <si>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</si>
  <si>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</si>
  <si>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</si>
  <si>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</si>
  <si>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</si>
  <si>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</si>
  <si>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</si>
  <si>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</si>
  <si>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</si>
  <si>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</si>
  <si>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</si>
  <si>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</si>
  <si>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</si>
  <si>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</si>
  <si>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</si>
  <si>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</si>
  <si>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</si>
  <si>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</si>
  <si>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</si>
  <si>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</si>
  <si>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</si>
  <si>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</si>
  <si>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</si>
  <si>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</si>
  <si>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</si>
  <si>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</si>
  <si>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</si>
  <si>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</si>
  <si>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</si>
  <si>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</si>
  <si>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</si>
  <si>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</si>
  <si>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</si>
  <si>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</si>
  <si>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</si>
  <si>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</si>
  <si>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</si>
  <si>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</si>
  <si>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</si>
  <si>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</si>
  <si>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</si>
  <si>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</si>
  <si>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</si>
  <si>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</si>
  <si>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</si>
  <si>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</si>
  <si>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</si>
  <si>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</si>
  <si>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</si>
  <si>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</si>
  <si>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</si>
  <si>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</si>
  <si>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</si>
  <si>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</si>
  <si>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</si>
  <si>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</si>
  <si>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</si>
  <si>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</si>
  <si>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</si>
  <si>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</si>
  <si>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</si>
  <si>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</si>
  <si>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</si>
  <si>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</si>
  <si>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</si>
  <si>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</si>
  <si>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</si>
  <si>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</si>
  <si>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</si>
  <si>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</si>
  <si>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</si>
  <si>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</si>
  <si>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</si>
  <si>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</si>
  <si>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</si>
  <si>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</si>
  <si>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</si>
  <si>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</si>
  <si>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</si>
  <si>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</si>
  <si>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</si>
  <si>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</si>
  <si>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</si>
  <si>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</si>
  <si>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</si>
  <si>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</si>
  <si>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</si>
  <si>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</si>
  <si>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</si>
  <si>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</si>
  <si>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</si>
  <si>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</si>
  <si>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</si>
  <si>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</si>
  <si>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</si>
  <si>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</si>
  <si>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</si>
  <si>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</si>
  <si>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</si>
  <si>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</si>
  <si>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</si>
  <si>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</si>
  <si>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</si>
  <si>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</si>
  <si>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</si>
  <si>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</si>
  <si>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</si>
  <si>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</si>
  <si>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</si>
  <si>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</si>
  <si>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</si>
  <si>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</si>
  <si>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</si>
  <si>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</si>
  <si>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</si>
  <si>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</si>
  <si>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</si>
  <si>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</si>
  <si>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</si>
  <si>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</si>
  <si>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</si>
  <si>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</si>
  <si>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</si>
  <si>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</si>
  <si>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</si>
  <si>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</si>
  <si>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</si>
  <si>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</si>
  <si>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</si>
  <si>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</si>
  <si>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</si>
  <si>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</si>
  <si>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</si>
  <si>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</si>
  <si>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</si>
  <si>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</si>
  <si>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</si>
  <si>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</si>
  <si>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</si>
  <si>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</si>
  <si>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</si>
  <si>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</si>
  <si>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</si>
  <si>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</si>
  <si>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</si>
  <si>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</si>
  <si>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</si>
  <si>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</si>
  <si>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</si>
  <si>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</si>
  <si>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</si>
  <si>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</si>
  <si>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</si>
  <si>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</si>
  <si>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</si>
  <si>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</si>
  <si>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</si>
  <si>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</si>
  <si>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</si>
  <si>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</si>
  <si>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</si>
  <si>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</si>
  <si>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</si>
  <si>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</si>
  <si>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</si>
  <si>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</si>
  <si>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</si>
  <si>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</si>
  <si>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</si>
  <si>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</si>
  <si>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</si>
  <si>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</si>
  <si>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</si>
  <si>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</si>
  <si>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</si>
  <si>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</si>
  <si>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</si>
  <si>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</si>
  <si>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</si>
  <si>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</si>
  <si>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</si>
  <si>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</si>
  <si>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</si>
  <si>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</si>
  <si>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</si>
  <si>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</si>
  <si>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</si>
  <si>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</si>
  <si>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</si>
  <si>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</si>
  <si>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</si>
  <si>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</si>
  <si>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</si>
  <si>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</si>
  <si>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</si>
  <si>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</si>
  <si>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</si>
  <si>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</si>
  <si>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</si>
  <si>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</si>
  <si>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</si>
  <si>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</si>
  <si>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</si>
  <si>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</si>
  <si>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</si>
  <si>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</si>
  <si>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</si>
  <si>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</si>
  <si>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</si>
  <si>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</si>
  <si>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</si>
  <si>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</si>
  <si>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</si>
  <si>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</si>
  <si>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</si>
  <si>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</si>
  <si>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</si>
  <si>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</si>
  <si>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</si>
  <si>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</si>
  <si>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</si>
  <si>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</si>
  <si>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</si>
  <si>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</si>
  <si>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</si>
  <si>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</si>
  <si>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</si>
  <si>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</si>
  <si>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</si>
  <si>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</si>
  <si>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</si>
  <si>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</si>
  <si>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</si>
  <si>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</si>
  <si>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</si>
  <si>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</si>
  <si>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</si>
  <si>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</si>
  <si>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</si>
  <si>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</si>
  <si>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</si>
  <si>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</si>
  <si>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</si>
  <si>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</si>
  <si>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</si>
  <si>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</si>
  <si>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</si>
  <si>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</si>
  <si>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</si>
  <si>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</si>
  <si>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</si>
  <si>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</si>
  <si>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</si>
  <si>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</si>
  <si>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</si>
  <si>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</si>
  <si>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</si>
  <si>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</si>
  <si>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</si>
  <si>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</si>
  <si>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</si>
  <si>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</si>
  <si>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</si>
  <si>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</si>
  <si>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</si>
  <si>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</si>
  <si>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</si>
  <si>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</si>
  <si>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</si>
  <si>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</si>
  <si>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</si>
  <si>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</si>
  <si>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</si>
  <si>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</si>
  <si>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</si>
  <si>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</si>
  <si>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</si>
  <si>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</si>
  <si>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</si>
  <si>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</si>
  <si>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</si>
  <si>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</si>
  <si>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</si>
  <si>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</si>
  <si>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</si>
  <si>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</si>
  <si>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</si>
  <si>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</si>
  <si>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</si>
  <si>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</si>
  <si>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</si>
  <si>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</si>
  <si>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</si>
  <si>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</si>
  <si>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</si>
  <si>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</si>
  <si>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</si>
  <si>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</si>
  <si>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</si>
  <si>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</si>
  <si>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</si>
  <si>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</si>
  <si>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</si>
  <si>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</si>
  <si>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</si>
  <si>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</si>
  <si>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</si>
  <si>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</si>
  <si>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</si>
  <si>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</si>
  <si>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</si>
  <si>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</si>
  <si>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</si>
  <si>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</si>
  <si>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</si>
  <si>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</si>
  <si>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</si>
  <si>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</si>
  <si>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</si>
  <si>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</si>
  <si>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</si>
  <si>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</si>
  <si>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</si>
  <si>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</si>
  <si>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</si>
  <si>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</si>
  <si>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</si>
  <si>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</si>
  <si>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</si>
  <si>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</si>
  <si>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</si>
  <si>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</si>
  <si>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</si>
  <si>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</si>
  <si>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</si>
  <si>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</si>
  <si>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</si>
  <si>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</si>
  <si>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</si>
  <si>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</si>
  <si>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</si>
  <si>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</si>
  <si>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</si>
  <si>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</si>
  <si>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</si>
  <si>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</si>
  <si>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</si>
  <si>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</si>
  <si>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</si>
  <si>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</si>
  <si>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</si>
  <si>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</si>
  <si>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</si>
  <si>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</si>
  <si>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</si>
  <si>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</si>
  <si>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</si>
  <si>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</si>
  <si>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</si>
  <si>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</si>
  <si>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</si>
  <si>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</si>
  <si>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</si>
  <si>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</si>
  <si>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</si>
  <si>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</si>
  <si>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</si>
  <si>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</si>
  <si>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</si>
  <si>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</si>
  <si>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</si>
  <si>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</si>
  <si>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</si>
  <si>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</si>
  <si>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</si>
  <si>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</si>
  <si>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</si>
  <si>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</si>
  <si>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</si>
  <si>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</si>
  <si>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</si>
  <si>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</si>
  <si>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</si>
  <si>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</si>
  <si>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</si>
  <si>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</si>
  <si>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</si>
  <si>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</si>
  <si>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</si>
  <si>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</si>
  <si>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</si>
  <si>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</si>
  <si>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</si>
  <si>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</si>
  <si>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</si>
  <si>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</si>
  <si>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</si>
  <si>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</si>
  <si>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</si>
  <si>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</si>
  <si>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</si>
  <si>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</si>
  <si>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</si>
  <si>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</si>
  <si>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</si>
  <si>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</si>
  <si>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</si>
  <si>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</si>
  <si>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</si>
  <si>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</si>
  <si>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</si>
  <si>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</si>
  <si>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</si>
  <si>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</si>
  <si>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</si>
  <si>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</si>
  <si>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</si>
  <si>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</si>
  <si>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</si>
  <si>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</si>
  <si>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</si>
  <si>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</si>
  <si>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</si>
  <si>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</si>
  <si>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</si>
  <si>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</si>
  <si>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</si>
  <si>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</si>
  <si>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</si>
  <si>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</si>
  <si>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</si>
  <si>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</si>
  <si>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</si>
  <si>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</si>
  <si>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</si>
  <si>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</si>
  <si>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</si>
  <si>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</si>
  <si>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</si>
  <si>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</si>
  <si>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</si>
  <si>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</si>
  <si>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</si>
  <si>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</si>
  <si>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</si>
  <si>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</si>
  <si>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</si>
  <si>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</si>
  <si>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</si>
  <si>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</si>
  <si>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</si>
  <si>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</si>
  <si>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</si>
  <si>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</si>
  <si>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</si>
  <si>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</si>
  <si>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</si>
  <si>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</si>
  <si>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</si>
  <si>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</si>
  <si>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</si>
  <si>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</si>
  <si>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</si>
  <si>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</si>
  <si>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</si>
  <si>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</si>
  <si>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</si>
  <si>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</si>
  <si>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</si>
  <si>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</si>
  <si>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</si>
  <si>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</si>
  <si>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</si>
  <si>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</si>
  <si>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</si>
  <si>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</si>
  <si>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</si>
  <si>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</si>
  <si>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</si>
  <si>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</si>
  <si>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</si>
  <si>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</si>
  <si>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</si>
  <si>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</si>
  <si>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</si>
  <si>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</si>
  <si>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</si>
  <si>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</si>
  <si>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</si>
  <si>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</si>
  <si>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</si>
  <si>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</si>
  <si>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</si>
  <si>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</si>
  <si>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</si>
  <si>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</si>
  <si>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</si>
  <si>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</si>
  <si>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</si>
  <si>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</si>
  <si>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</si>
  <si>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</si>
  <si>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</si>
  <si>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</si>
  <si>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</si>
  <si>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</si>
  <si>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</si>
  <si>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</si>
  <si>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</si>
  <si>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</si>
  <si>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</si>
  <si>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</si>
  <si>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</si>
  <si>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</si>
  <si>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</si>
  <si>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</si>
  <si>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</si>
  <si>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</si>
  <si>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</si>
  <si>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</si>
  <si>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</si>
  <si>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</si>
  <si>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</si>
  <si>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</si>
  <si>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</si>
  <si>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</si>
  <si>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</si>
  <si>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</si>
  <si>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</si>
  <si>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</si>
  <si>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</si>
  <si>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</si>
  <si>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</si>
  <si>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</si>
  <si>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</si>
  <si>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</si>
  <si>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</si>
  <si>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</si>
  <si>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</si>
  <si>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</si>
  <si>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</si>
  <si>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</si>
  <si>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</si>
  <si>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</si>
  <si>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</si>
  <si>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</si>
  <si>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</si>
  <si>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</si>
  <si>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</si>
  <si>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</si>
  <si>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</si>
  <si>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</si>
  <si>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</si>
  <si>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</si>
  <si>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</si>
  <si>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</si>
  <si>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</si>
  <si>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</si>
  <si>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</si>
  <si>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</si>
  <si>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</si>
  <si>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</si>
  <si>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</si>
  <si>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</si>
  <si>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</si>
  <si>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</si>
  <si>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</si>
  <si>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</si>
  <si>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</si>
  <si>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</si>
  <si>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</si>
  <si>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</si>
  <si>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</si>
  <si>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</si>
  <si>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</si>
  <si>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</si>
  <si>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</si>
  <si>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</si>
  <si>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</si>
  <si>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</si>
  <si>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</si>
  <si>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</si>
  <si>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</si>
  <si>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</si>
  <si>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</si>
  <si>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</si>
  <si>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</si>
  <si>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</si>
  <si>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</si>
  <si>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</si>
  <si>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</si>
  <si>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</si>
  <si>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</si>
  <si>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</si>
  <si>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</si>
  <si>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</si>
  <si>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</si>
  <si>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</si>
  <si>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</si>
  <si>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</si>
  <si>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</si>
  <si>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</si>
  <si>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</si>
  <si>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</si>
  <si>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</si>
  <si>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</si>
  <si>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</si>
  <si>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</si>
  <si>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</si>
  <si>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</si>
  <si>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</si>
  <si>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</si>
  <si>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</si>
  <si>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</si>
  <si>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</si>
  <si>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</si>
  <si>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</si>
  <si>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</si>
  <si>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</si>
  <si>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</si>
  <si>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</si>
  <si>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</si>
  <si>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</si>
  <si>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</si>
  <si>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</si>
  <si>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</si>
  <si>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</si>
  <si>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</si>
  <si>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</si>
  <si>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</si>
  <si>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</si>
  <si>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</si>
  <si>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</si>
  <si>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</si>
  <si>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</si>
  <si>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</si>
  <si>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</si>
  <si>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</si>
  <si>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</si>
  <si>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</si>
  <si>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</si>
  <si>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</si>
  <si>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</si>
  <si>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</si>
  <si>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</si>
  <si>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</si>
  <si>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</si>
  <si>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</si>
  <si>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</si>
  <si>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</si>
  <si>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</si>
  <si>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</si>
  <si>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</si>
  <si>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</si>
  <si>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</si>
  <si>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</si>
  <si>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</si>
  <si>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</si>
  <si>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</si>
  <si>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</si>
  <si>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</si>
  <si>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</si>
  <si>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</si>
  <si>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</si>
  <si>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</si>
  <si>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</si>
  <si>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</si>
  <si>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</si>
  <si>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</si>
  <si>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</si>
  <si>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</si>
  <si>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</si>
  <si>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</si>
  <si>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</si>
  <si>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</si>
  <si>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</si>
  <si>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</si>
  <si>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</si>
  <si>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</si>
  <si>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</si>
  <si>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</si>
  <si>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</si>
  <si>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</si>
  <si>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</si>
  <si>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</si>
  <si>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</si>
  <si>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</si>
  <si>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</si>
  <si>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</si>
  <si>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</si>
  <si>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</si>
  <si>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</si>
  <si>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</si>
  <si>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</si>
  <si>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</si>
  <si>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</si>
  <si>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</si>
  <si>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</si>
  <si>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</si>
  <si>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</si>
  <si>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</si>
  <si>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</si>
  <si>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</si>
  <si>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</si>
  <si>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</si>
  <si>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</si>
  <si>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</si>
  <si>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</si>
  <si>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</si>
  <si>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</si>
  <si>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</si>
  <si>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</si>
  <si>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</si>
  <si>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</si>
  <si>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</si>
  <si>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</si>
  <si>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</si>
  <si>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</si>
  <si>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</si>
  <si>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</si>
  <si>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</si>
  <si>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</si>
  <si>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</si>
  <si>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</si>
  <si>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</si>
  <si>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</si>
  <si>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</si>
  <si>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</si>
  <si>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</si>
  <si>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</si>
  <si>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</si>
  <si>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</si>
  <si>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</si>
  <si>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</si>
  <si>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</si>
  <si>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</si>
  <si>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</si>
  <si>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</si>
  <si>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</si>
  <si>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</si>
  <si>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</si>
  <si>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</si>
  <si>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</si>
  <si>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</si>
  <si>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</si>
  <si>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</si>
  <si>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</si>
  <si>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</si>
  <si>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</si>
  <si>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</si>
  <si>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</si>
  <si>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</si>
  <si>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</si>
  <si>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</si>
  <si>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</si>
  <si>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</si>
  <si>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</si>
  <si>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</si>
  <si>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</si>
  <si>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</si>
  <si>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</si>
  <si>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</si>
  <si>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</si>
  <si>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</si>
  <si>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</si>
  <si>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</si>
  <si>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</si>
  <si>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</si>
  <si>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</si>
  <si>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</si>
  <si>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</si>
  <si>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</si>
  <si>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</si>
  <si>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</si>
  <si>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</si>
  <si>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</si>
  <si>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</si>
  <si>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</si>
  <si>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</si>
  <si>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</si>
  <si>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</si>
  <si>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</si>
  <si>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</si>
  <si>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</si>
  <si>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</si>
  <si>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</si>
  <si>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</si>
  <si>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</si>
  <si>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</si>
  <si>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</si>
  <si>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</si>
  <si>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</si>
  <si>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</si>
  <si>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</si>
  <si>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</si>
  <si>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</si>
  <si>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</si>
  <si>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</si>
  <si>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</si>
  <si>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</si>
  <si>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</si>
  <si>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</si>
  <si>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</si>
  <si>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</si>
  <si>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</si>
  <si>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</si>
  <si>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</si>
  <si>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</si>
  <si>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</si>
  <si>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</si>
  <si>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</si>
  <si>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</si>
  <si>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</si>
  <si>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</si>
  <si>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</si>
  <si>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</si>
  <si>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</si>
  <si>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</si>
  <si>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</si>
  <si>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</si>
  <si>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</si>
  <si>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</si>
  <si>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</si>
  <si>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</si>
  <si>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</si>
  <si>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</si>
  <si>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</si>
  <si>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</si>
  <si>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</si>
  <si>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</si>
  <si>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</si>
  <si>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</si>
  <si>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</si>
  <si>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</si>
  <si>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</si>
  <si>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</si>
  <si>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</si>
  <si>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</si>
  <si>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</si>
  <si>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</si>
  <si>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</si>
  <si>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</si>
  <si>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</si>
  <si>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</si>
  <si>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</si>
  <si>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</si>
  <si>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</si>
  <si>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</si>
  <si>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</si>
  <si>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</si>
  <si>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</si>
  <si>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</si>
  <si>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</si>
  <si>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</si>
  <si>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</si>
  <si>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</si>
  <si>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</si>
  <si>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</si>
  <si>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</si>
  <si>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</si>
  <si>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</si>
  <si>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</si>
  <si>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</si>
  <si>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</si>
  <si>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</si>
  <si>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</si>
  <si>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</si>
  <si>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</si>
  <si>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</si>
  <si>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</si>
  <si>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</si>
  <si>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</si>
  <si>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</si>
  <si>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</si>
  <si>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</si>
  <si>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</si>
  <si>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</si>
  <si>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</si>
  <si>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</si>
  <si>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</si>
  <si>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</si>
  <si>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</si>
  <si>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</si>
  <si>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</si>
  <si>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</si>
  <si>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</si>
  <si>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</si>
  <si>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</si>
  <si>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</si>
  <si>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</si>
  <si>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</si>
  <si>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</si>
  <si>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</si>
  <si>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</si>
  <si>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</si>
  <si>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</si>
  <si>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</si>
  <si>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</si>
  <si>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</si>
  <si>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</si>
  <si>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</si>
  <si>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</si>
  <si>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</si>
  <si>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</si>
  <si>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</si>
  <si>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</si>
  <si>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</si>
  <si>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</si>
  <si>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</si>
  <si>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</si>
  <si>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</si>
  <si>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</si>
  <si>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</si>
  <si>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</si>
  <si>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</si>
  <si>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</si>
  <si>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</si>
  <si>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</si>
  <si>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</si>
  <si>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</si>
  <si>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</si>
  <si>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</si>
  <si>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</si>
  <si>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</si>
  <si>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</si>
  <si>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</si>
  <si>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</si>
  <si>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</si>
  <si>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</si>
  <si>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</si>
  <si>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</si>
  <si>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</si>
  <si>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</si>
  <si>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</si>
  <si>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</si>
  <si>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</si>
  <si>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</si>
  <si>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</si>
  <si>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</si>
  <si>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</si>
  <si>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</si>
  <si>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</si>
  <si>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</si>
  <si>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</si>
  <si>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</si>
  <si>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</si>
  <si>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</si>
  <si>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</si>
  <si>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</si>
  <si>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</si>
  <si>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</si>
  <si>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</si>
  <si>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</si>
  <si>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</si>
  <si>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</si>
  <si>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</si>
  <si>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</si>
  <si>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</si>
  <si>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</si>
  <si>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</si>
  <si>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</si>
  <si>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</si>
  <si>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</si>
  <si>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</si>
  <si>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</si>
  <si>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</si>
  <si>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</si>
  <si>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</si>
  <si>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</si>
  <si>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</si>
  <si>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</si>
  <si>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</si>
  <si>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</si>
  <si>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</si>
  <si>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</si>
  <si>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</si>
  <si>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</si>
  <si>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</si>
  <si>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</si>
  <si>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</si>
  <si>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</si>
  <si>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</si>
  <si>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</si>
  <si>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</si>
  <si>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</si>
  <si>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</si>
  <si>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</si>
  <si>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</si>
  <si>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</si>
  <si>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</si>
  <si>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</si>
  <si>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</si>
  <si>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</si>
  <si>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</si>
  <si>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</si>
  <si>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</si>
  <si>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</si>
  <si>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</si>
  <si>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</si>
  <si>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</si>
  <si>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</si>
  <si>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</si>
  <si>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</si>
  <si>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</si>
  <si>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</si>
  <si>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</si>
  <si>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</si>
  <si>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</si>
  <si>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</si>
  <si>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</si>
  <si>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</si>
  <si>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</si>
  <si>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</si>
  <si>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</si>
  <si>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</si>
  <si>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</si>
  <si>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</si>
  <si>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</si>
  <si>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</si>
  <si>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</si>
  <si>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</si>
  <si>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</si>
  <si>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</si>
  <si>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</si>
  <si>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</si>
  <si>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</si>
  <si>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</si>
  <si>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</si>
  <si>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</si>
  <si>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</si>
  <si>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</si>
  <si>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</si>
  <si>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</si>
  <si>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</si>
  <si>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</si>
  <si>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</si>
  <si>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</si>
  <si>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</si>
  <si>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</si>
  <si>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</si>
  <si>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</si>
  <si>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</si>
  <si>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</si>
  <si>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</si>
  <si>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</si>
  <si>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</si>
  <si>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</si>
  <si>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</si>
  <si>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</si>
  <si>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</si>
  <si>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</si>
  <si>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</si>
  <si>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</si>
  <si>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</si>
  <si>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</si>
  <si>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</si>
  <si>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</si>
  <si>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</si>
  <si>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</si>
  <si>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</si>
  <si>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</si>
  <si>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</si>
  <si>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</si>
  <si>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</si>
  <si>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</si>
  <si>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</si>
  <si>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</si>
  <si>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</si>
  <si>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</si>
  <si>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</si>
  <si>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</si>
  <si>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</si>
  <si>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</si>
  <si>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</si>
  <si>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</si>
  <si>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</si>
  <si>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</si>
  <si>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</si>
  <si>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</si>
  <si>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</si>
  <si>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</si>
  <si>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</si>
  <si>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</si>
  <si>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</si>
  <si>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</si>
  <si>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</si>
  <si>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</si>
  <si>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</si>
  <si>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</si>
  <si>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</si>
  <si>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</si>
  <si>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</si>
  <si>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</si>
  <si>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</si>
  <si>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</si>
  <si>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</si>
  <si>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</si>
  <si>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</si>
  <si>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</si>
  <si>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</si>
  <si>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</si>
  <si>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</si>
  <si>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</si>
  <si>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</si>
  <si>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</si>
  <si>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</si>
  <si>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</si>
  <si>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</si>
  <si>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</si>
  <si>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</si>
  <si>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</si>
  <si>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</si>
  <si>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</si>
  <si>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</si>
  <si>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</si>
  <si>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</si>
  <si>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</si>
  <si>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</si>
  <si>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</si>
  <si>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</si>
  <si>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</si>
  <si>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</si>
  <si>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</si>
  <si>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</si>
  <si>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</si>
  <si>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</si>
  <si>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</si>
  <si>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</si>
  <si>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</si>
  <si>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</si>
  <si>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</si>
  <si>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</si>
  <si>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</si>
  <si>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</si>
  <si>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</si>
  <si>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</si>
  <si>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</si>
  <si>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</si>
  <si>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</si>
  <si>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</si>
  <si>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</si>
  <si>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</si>
  <si>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</si>
  <si>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</si>
  <si>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</si>
  <si>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</si>
  <si>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</si>
  <si>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</si>
  <si>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</si>
  <si>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</si>
  <si>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</si>
  <si>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</si>
  <si>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</si>
  <si>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</si>
  <si>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</si>
  <si>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</si>
  <si>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</si>
  <si>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</si>
  <si>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</si>
  <si>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</si>
  <si>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</si>
  <si>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</si>
  <si>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</si>
  <si>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</si>
  <si>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</si>
  <si>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</si>
  <si>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</si>
  <si>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</si>
  <si>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</si>
  <si>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</si>
  <si>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</si>
  <si>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</si>
  <si>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</si>
  <si>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</si>
  <si>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</si>
  <si>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</si>
  <si>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</si>
  <si>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</si>
  <si>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</si>
  <si>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</si>
  <si>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</si>
  <si>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</si>
  <si>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</si>
  <si>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</si>
  <si>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</si>
  <si>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</si>
  <si>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</si>
  <si>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</si>
  <si>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</si>
  <si>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</si>
  <si>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</si>
  <si>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</si>
  <si>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</si>
  <si>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</si>
  <si>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</si>
  <si>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</si>
  <si>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</si>
  <si>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</si>
  <si>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</si>
  <si>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</si>
  <si>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</si>
  <si>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</si>
  <si>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</si>
  <si>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</si>
  <si>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</si>
  <si>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</si>
  <si>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</si>
  <si>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</si>
  <si>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</si>
  <si>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</si>
  <si>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</si>
  <si>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</si>
  <si>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</si>
  <si>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</si>
  <si>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</si>
  <si>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</si>
  <si>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</si>
  <si>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</si>
  <si>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</si>
  <si>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</si>
  <si>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</si>
  <si>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</si>
  <si>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</si>
  <si>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</si>
  <si>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</si>
  <si>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</si>
  <si>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</si>
  <si>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</si>
  <si>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</si>
  <si>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</si>
  <si>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</si>
  <si>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</si>
  <si>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</si>
  <si>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</si>
  <si>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</si>
  <si>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</si>
  <si>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</si>
  <si>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</si>
  <si>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</si>
  <si>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</si>
  <si>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</si>
  <si>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</si>
  <si>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</si>
  <si>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</si>
  <si>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</si>
  <si>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</si>
  <si>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</si>
  <si>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</si>
  <si>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</si>
  <si>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</si>
  <si>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</si>
  <si>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</si>
  <si>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</si>
  <si>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</si>
  <si>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</si>
  <si>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</si>
  <si>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</si>
  <si>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</si>
  <si>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</si>
  <si>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</si>
  <si>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</si>
  <si>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</si>
  <si>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</si>
  <si>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</si>
  <si>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</si>
  <si>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</si>
  <si>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</si>
  <si>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</si>
  <si>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</si>
  <si>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</si>
  <si>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</si>
  <si>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</si>
  <si>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</si>
  <si>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</si>
  <si>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</si>
  <si>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</si>
  <si>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</si>
  <si>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</si>
  <si>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</si>
  <si>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</si>
  <si>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</si>
  <si>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</si>
  <si>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</si>
  <si>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</si>
  <si>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</si>
  <si>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</si>
  <si>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</si>
  <si>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</si>
  <si>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</si>
  <si>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</si>
  <si>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</si>
  <si>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</si>
  <si>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</si>
  <si>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</si>
  <si>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</si>
  <si>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</si>
  <si>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</si>
  <si>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</si>
  <si>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</si>
  <si>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</si>
  <si>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</si>
  <si>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</si>
  <si>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</si>
  <si>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</si>
  <si>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</si>
  <si>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</si>
  <si>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</si>
  <si>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</si>
  <si>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</si>
  <si>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</si>
  <si>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</si>
  <si>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</si>
  <si>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</si>
  <si>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</si>
  <si>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</si>
  <si>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</si>
  <si>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</si>
  <si>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</si>
  <si>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</si>
  <si>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</si>
  <si>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</si>
  <si>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</si>
  <si>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</si>
  <si>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</si>
  <si>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</si>
  <si>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</si>
  <si>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</si>
  <si>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</si>
  <si>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</si>
  <si>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</si>
  <si>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</si>
  <si>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</si>
  <si>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</si>
  <si>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</si>
  <si>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</si>
  <si>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</si>
  <si>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</si>
  <si>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</si>
  <si>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</si>
  <si>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</si>
  <si>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</si>
  <si>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</si>
  <si>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</si>
  <si>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</si>
  <si>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</si>
  <si>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</si>
  <si>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</si>
  <si>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</si>
  <si>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</si>
  <si>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</si>
  <si>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</si>
  <si>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</si>
  <si>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</si>
  <si>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</si>
  <si>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</si>
  <si>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</si>
  <si>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</si>
  <si>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</si>
  <si>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</si>
  <si>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</si>
  <si>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</si>
  <si>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</si>
  <si>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</si>
  <si>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</si>
  <si>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</si>
  <si>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</si>
  <si>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</si>
  <si>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</si>
  <si>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</si>
  <si>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</si>
  <si>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</si>
  <si>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</si>
  <si>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</si>
  <si>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</si>
  <si>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</si>
  <si>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</si>
  <si>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</si>
  <si>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</si>
  <si>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</si>
  <si>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</si>
  <si>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</si>
  <si>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</si>
  <si>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</si>
  <si>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</si>
  <si>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</si>
  <si>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</si>
  <si>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</si>
  <si>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</si>
  <si>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</si>
  <si>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</si>
  <si>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</si>
  <si>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</si>
  <si>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</si>
  <si>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</si>
  <si>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</si>
  <si>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</si>
  <si>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</si>
  <si>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</si>
  <si>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</si>
  <si>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</si>
  <si>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</si>
  <si>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</si>
  <si>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</si>
  <si>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</si>
  <si>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</si>
  <si>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</si>
  <si>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</si>
  <si>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</si>
  <si>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</si>
  <si>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</si>
  <si>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</si>
  <si>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</si>
  <si>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</si>
  <si>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</si>
  <si>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</si>
  <si>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</si>
  <si>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</si>
  <si>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</si>
  <si>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</si>
  <si>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</si>
  <si>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</si>
  <si>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</si>
  <si>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</si>
  <si>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</si>
  <si>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</si>
  <si>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</si>
  <si>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</si>
  <si>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</si>
  <si>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</si>
  <si>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</si>
  <si>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</si>
  <si>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</si>
  <si>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</si>
  <si>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</si>
  <si>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</si>
  <si>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</si>
  <si>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</si>
  <si>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</si>
  <si>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</si>
  <si>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</si>
  <si>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</si>
  <si>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</si>
  <si>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</si>
  <si>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</si>
  <si>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</si>
  <si>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</si>
  <si>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</si>
  <si>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</si>
  <si>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</si>
  <si>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</si>
  <si>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</si>
  <si>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</si>
  <si>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</si>
  <si>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</si>
  <si>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</si>
  <si>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</si>
  <si>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</si>
  <si>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</si>
  <si>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</si>
  <si>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</si>
  <si>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</si>
  <si>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</si>
  <si>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</si>
  <si>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</si>
  <si>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</si>
  <si>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</si>
  <si>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</si>
  <si>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</si>
  <si>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</si>
  <si>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</si>
  <si>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</si>
  <si>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</si>
  <si>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</si>
  <si>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</si>
  <si>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</si>
  <si>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</si>
  <si>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</si>
  <si>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</si>
  <si>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</si>
  <si>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</si>
  <si>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</si>
  <si>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</si>
  <si>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</si>
  <si>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</si>
  <si>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</si>
  <si>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</si>
  <si>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</si>
  <si>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</si>
  <si>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</si>
  <si>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</si>
  <si>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</si>
  <si>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</si>
  <si>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</si>
  <si>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</si>
  <si>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</si>
  <si>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</si>
  <si>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</si>
  <si>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</si>
  <si>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</si>
  <si>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</si>
  <si>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</si>
  <si>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</si>
  <si>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</si>
  <si>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</si>
  <si>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</si>
  <si>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</si>
  <si>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</si>
  <si>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</si>
  <si>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</si>
  <si>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</si>
  <si>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</si>
  <si>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</si>
  <si>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</si>
  <si>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</si>
  <si>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</si>
  <si>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</si>
  <si>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</si>
  <si>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</si>
  <si>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</si>
  <si>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</si>
  <si>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</si>
  <si>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</si>
  <si>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</si>
  <si>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</si>
  <si>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</si>
  <si>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</si>
  <si>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</si>
  <si>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</si>
  <si>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</si>
  <si>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</si>
  <si>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</si>
  <si>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</si>
  <si>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</si>
  <si>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</si>
  <si>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</si>
  <si>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</si>
  <si>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</si>
  <si>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</si>
  <si>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</si>
  <si>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</si>
  <si>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</si>
  <si>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</si>
  <si>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</si>
  <si>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</si>
  <si>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</si>
  <si>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</si>
  <si>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</si>
  <si>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</si>
  <si>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</si>
  <si>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</si>
  <si>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</si>
  <si>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</si>
  <si>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</si>
  <si>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</si>
  <si>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</si>
  <si>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</si>
  <si>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</si>
  <si>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</si>
  <si>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</si>
  <si>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</si>
  <si>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</si>
  <si>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</si>
  <si>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</si>
  <si>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</si>
  <si>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</si>
  <si>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</si>
  <si>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</si>
  <si>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</si>
  <si>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</si>
  <si>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</si>
  <si>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</si>
  <si>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</si>
  <si>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</si>
  <si>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</si>
  <si>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</si>
  <si>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</si>
  <si>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</si>
  <si>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</si>
  <si>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</si>
  <si>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</si>
  <si>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</si>
  <si>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</si>
  <si>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</si>
  <si>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</si>
  <si>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</si>
  <si>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</si>
  <si>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</si>
  <si>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</si>
  <si>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</si>
  <si>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</si>
  <si>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</si>
  <si>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</si>
  <si>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</si>
  <si>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</si>
  <si>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</si>
  <si>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</si>
  <si>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</si>
  <si>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</si>
  <si>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</si>
  <si>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</si>
  <si>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</si>
  <si>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</si>
  <si>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</si>
  <si>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</si>
  <si>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</si>
  <si>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</si>
  <si>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</si>
  <si>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</si>
  <si>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</si>
  <si>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</si>
  <si>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</si>
  <si>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</si>
  <si>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</si>
  <si>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</si>
  <si>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</si>
  <si>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</si>
  <si>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</si>
  <si>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</si>
  <si>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</si>
  <si>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</si>
  <si>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</si>
  <si>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</si>
  <si>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</si>
  <si>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</si>
  <si>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</si>
  <si>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</si>
  <si>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</si>
  <si>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</si>
  <si>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</si>
  <si>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</si>
  <si>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</si>
  <si>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</si>
  <si>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</si>
  <si>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</si>
  <si>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</si>
  <si>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</si>
  <si>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</si>
  <si>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</si>
  <si>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</si>
  <si>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</si>
  <si>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</si>
  <si>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</si>
  <si>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</si>
  <si>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</si>
  <si>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</si>
  <si>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</si>
  <si>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</si>
  <si>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</si>
  <si>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</si>
  <si>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</si>
  <si>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</si>
  <si>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</si>
  <si>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</si>
  <si>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</si>
  <si>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</si>
  <si>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</si>
  <si>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</si>
  <si>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</si>
  <si>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</si>
  <si>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</si>
  <si>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</si>
  <si>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</si>
  <si>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</si>
  <si>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</si>
  <si>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</si>
  <si>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</si>
  <si>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</si>
  <si>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</si>
  <si>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</si>
  <si>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</si>
  <si>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</si>
  <si>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</si>
  <si>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</si>
  <si>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</si>
  <si>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</si>
  <si>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</si>
  <si>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</si>
  <si>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</si>
  <si>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</si>
  <si>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</si>
  <si>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</si>
  <si>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</si>
  <si>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</si>
  <si>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</si>
  <si>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</si>
  <si>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</si>
  <si>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</si>
  <si>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</si>
  <si>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</si>
  <si>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</si>
  <si>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</si>
  <si>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</si>
  <si>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</si>
  <si>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</si>
  <si>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</si>
  <si>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</si>
  <si>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</si>
  <si>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</si>
  <si>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</si>
  <si>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</si>
  <si>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</si>
  <si>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</si>
  <si>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</si>
  <si>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</si>
  <si>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</si>
  <si>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</si>
  <si>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</si>
  <si>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</si>
  <si>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</si>
  <si>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</si>
  <si>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</si>
  <si>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</si>
  <si>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</si>
  <si>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</si>
  <si>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</si>
  <si>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</si>
  <si>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</si>
  <si>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</si>
  <si>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</si>
  <si>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</si>
  <si>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</si>
  <si>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</si>
  <si>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</si>
  <si>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</si>
  <si>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</si>
  <si>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</si>
  <si>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</si>
  <si>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</si>
  <si>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</si>
  <si>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</si>
  <si>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</si>
  <si>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</si>
  <si>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</si>
  <si>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</si>
  <si>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</si>
  <si>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</si>
  <si>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</si>
  <si>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</si>
  <si>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</si>
  <si>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</si>
  <si>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</si>
  <si>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</si>
  <si>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</si>
  <si>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</si>
  <si>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</si>
  <si>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</si>
  <si>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</si>
  <si>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</si>
  <si>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</si>
  <si>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</si>
  <si>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</si>
  <si>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</si>
  <si>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</si>
  <si>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</si>
  <si>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</si>
  <si>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</si>
  <si>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</si>
  <si>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</si>
  <si>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</si>
  <si>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</si>
  <si>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</si>
  <si>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</si>
  <si>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</si>
  <si>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</si>
  <si>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</si>
  <si>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</si>
  <si>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</si>
  <si>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</si>
  <si>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</si>
  <si>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</si>
  <si>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</si>
  <si>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</si>
  <si>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</si>
  <si>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</si>
  <si>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</si>
  <si>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</si>
  <si>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</si>
  <si>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</si>
  <si>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</si>
  <si>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</si>
  <si>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</si>
  <si>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</si>
  <si>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</si>
  <si>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</si>
  <si>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</si>
  <si>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</si>
  <si>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</si>
  <si>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</si>
  <si>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</si>
  <si>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</si>
  <si>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</si>
  <si>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</si>
  <si>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</si>
  <si>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</si>
  <si>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</si>
  <si>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</si>
  <si>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</si>
  <si>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</si>
  <si>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</si>
  <si>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</si>
  <si>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</si>
  <si>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</si>
  <si>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</si>
  <si>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</si>
  <si>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</si>
  <si>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</si>
  <si>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</si>
  <si>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</si>
  <si>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</si>
  <si>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</si>
  <si>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</si>
  <si>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</si>
  <si>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</si>
  <si>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</si>
  <si>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</si>
  <si>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</si>
  <si>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</si>
  <si>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</si>
  <si>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</si>
  <si>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</si>
  <si>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</si>
  <si>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</si>
  <si>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</si>
  <si>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</si>
  <si>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</si>
  <si>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</si>
  <si>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</si>
  <si>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</si>
  <si>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</si>
  <si>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</si>
  <si>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</si>
  <si>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</si>
  <si>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</si>
  <si>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</si>
  <si>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</si>
  <si>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</si>
  <si>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</si>
  <si>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</si>
  <si>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</si>
  <si>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</si>
  <si>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</si>
  <si>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</si>
  <si>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</si>
  <si>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</si>
  <si>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</si>
  <si>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</si>
  <si>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</si>
  <si>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</si>
  <si>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</si>
  <si>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</si>
  <si>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</si>
  <si>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</si>
  <si>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</si>
  <si>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</si>
  <si>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</si>
  <si>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</si>
  <si>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</si>
  <si>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</si>
  <si>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</si>
  <si>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</si>
  <si>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</si>
  <si>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</si>
  <si>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</si>
  <si>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</si>
  <si>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</si>
  <si>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</si>
  <si>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</si>
  <si>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</si>
  <si>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</si>
  <si>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</si>
  <si>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</si>
  <si>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</si>
  <si>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</si>
  <si>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</si>
  <si>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</si>
  <si>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</si>
  <si>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</si>
  <si>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</si>
  <si>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</si>
  <si>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</si>
  <si>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</si>
  <si>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</si>
  <si>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</si>
  <si>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</si>
  <si>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</si>
  <si>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</si>
  <si>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</si>
  <si>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</si>
  <si>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</si>
  <si>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</si>
  <si>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</si>
  <si>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</si>
  <si>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</si>
  <si>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</si>
  <si>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</si>
  <si>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</si>
  <si>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</si>
  <si>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</si>
  <si>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</si>
  <si>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</si>
  <si>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</si>
  <si>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</si>
  <si>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</si>
  <si>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</si>
  <si>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</si>
  <si>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</si>
  <si>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</si>
  <si>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</si>
  <si>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</si>
  <si>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</si>
  <si>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</si>
  <si>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</si>
  <si>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</si>
  <si>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</si>
  <si>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</si>
  <si>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</si>
  <si>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</si>
  <si>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</si>
  <si>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</si>
  <si>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</si>
  <si>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</si>
  <si>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</si>
  <si>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</si>
  <si>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</si>
  <si>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</si>
  <si>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</si>
  <si>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</si>
  <si>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</si>
  <si>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</si>
  <si>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</si>
  <si>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</si>
  <si>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</si>
  <si>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</si>
  <si>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</si>
  <si>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</si>
  <si>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</si>
  <si>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</si>
  <si>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</si>
  <si>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</si>
  <si>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</si>
  <si>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</si>
  <si>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</si>
  <si>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</si>
  <si>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</si>
  <si>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</si>
  <si>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</si>
  <si>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</si>
  <si>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</si>
  <si>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</si>
  <si>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</si>
  <si>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</si>
  <si>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</si>
  <si>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</si>
  <si>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</si>
  <si>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</si>
  <si>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</si>
  <si>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</si>
  <si>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</si>
  <si>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</si>
  <si>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</si>
  <si>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</si>
  <si>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</si>
  <si>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</si>
  <si>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</si>
  <si>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</si>
  <si>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</si>
  <si>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</si>
  <si>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</si>
  <si>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</si>
  <si>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</si>
  <si>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</si>
  <si>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</si>
  <si>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</si>
  <si>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</si>
  <si>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</si>
  <si>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</si>
  <si>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</si>
  <si>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</si>
  <si>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</si>
  <si>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</si>
  <si>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</si>
  <si>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</si>
  <si>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</si>
  <si>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</si>
  <si>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</si>
  <si>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</si>
  <si>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</si>
  <si>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</si>
  <si>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</si>
  <si>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</si>
  <si>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</si>
  <si>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</si>
  <si>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</si>
  <si>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</si>
  <si>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</si>
  <si>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</si>
  <si>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</si>
  <si>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</si>
  <si>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</si>
  <si>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</si>
  <si>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</si>
  <si>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</si>
  <si>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</si>
  <si>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</si>
  <si>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</si>
  <si>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</si>
  <si>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</si>
  <si>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</si>
  <si>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</si>
  <si>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</si>
  <si>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</si>
  <si>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</si>
  <si>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</si>
  <si>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</si>
  <si>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</si>
  <si>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</si>
  <si>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</si>
  <si>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</si>
  <si>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</si>
  <si>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</si>
  <si>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</si>
  <si>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</si>
  <si>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</si>
  <si>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</si>
  <si>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</si>
  <si>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</si>
  <si>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</si>
  <si>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</si>
  <si>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</si>
  <si>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</si>
  <si>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</si>
  <si>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</si>
  <si>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</si>
  <si>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</si>
  <si>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</si>
  <si>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</si>
  <si>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</si>
  <si>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</si>
  <si>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</si>
  <si>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</si>
  <si>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</si>
  <si>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</si>
  <si>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</si>
  <si>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</si>
  <si>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</si>
  <si>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</si>
  <si>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</si>
  <si>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</si>
  <si>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</si>
  <si>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</si>
  <si>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</si>
  <si>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</si>
  <si>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</si>
  <si>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</si>
  <si>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</si>
  <si>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</si>
  <si>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</si>
  <si>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</si>
  <si>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</si>
  <si>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</si>
  <si>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</si>
  <si>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</si>
  <si>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</si>
  <si>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</si>
  <si>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</si>
  <si>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</si>
  <si>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</si>
  <si>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</si>
  <si>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</si>
  <si>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</si>
  <si>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</si>
  <si>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</si>
  <si>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</si>
  <si>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</si>
  <si>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</si>
  <si>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</si>
  <si>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</si>
  <si>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</si>
  <si>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</si>
  <si>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</si>
  <si>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</si>
  <si>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</si>
  <si>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</si>
  <si>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</si>
  <si>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</si>
  <si>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</si>
  <si>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</si>
  <si>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</si>
  <si>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</si>
  <si>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</si>
  <si>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</si>
  <si>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</si>
  <si>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</si>
  <si>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</si>
  <si>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</si>
  <si>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</si>
  <si>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</si>
  <si>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</si>
  <si>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</si>
  <si>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</si>
  <si>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</si>
  <si>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</si>
  <si>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</si>
  <si>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</si>
  <si>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</si>
  <si>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</si>
  <si>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</si>
  <si>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</si>
  <si>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</si>
  <si>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</si>
  <si>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</si>
  <si>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</si>
  <si>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</si>
  <si>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</si>
  <si>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</si>
  <si>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</si>
  <si>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</si>
  <si>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</si>
  <si>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</si>
  <si>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</si>
  <si>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</si>
  <si>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</si>
  <si>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</si>
  <si>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</si>
  <si>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</si>
  <si>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</si>
  <si>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</si>
  <si>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</si>
  <si>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</si>
  <si>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</si>
  <si>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</si>
  <si>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</si>
  <si>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</si>
  <si>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</si>
  <si>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</si>
  <si>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</si>
  <si>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</si>
  <si>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</si>
  <si>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</si>
  <si>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</si>
  <si>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</si>
  <si>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</si>
  <si>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</si>
  <si>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</si>
  <si>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</si>
  <si>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</si>
  <si>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</si>
  <si>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</si>
  <si>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</si>
  <si>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</si>
  <si>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</si>
  <si>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</si>
  <si>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</si>
  <si>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</si>
  <si>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</si>
  <si>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</si>
  <si>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</si>
  <si>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</si>
  <si>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</si>
  <si>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</si>
  <si>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</si>
  <si>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</si>
  <si>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</si>
  <si>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</si>
  <si>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</si>
  <si>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</si>
  <si>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</si>
  <si>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</si>
  <si>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</si>
  <si>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</si>
  <si>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</si>
  <si>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</si>
  <si>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</si>
  <si>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</si>
  <si>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</si>
  <si>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</si>
  <si>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</si>
  <si>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</si>
  <si>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</si>
  <si>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</si>
  <si>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</si>
  <si>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</si>
  <si>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</si>
  <si>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</si>
  <si>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</si>
  <si>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</si>
  <si>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</si>
  <si>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</si>
  <si>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</si>
  <si>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</si>
  <si>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</si>
  <si>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</si>
  <si>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</si>
  <si>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</si>
  <si>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</si>
  <si>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</si>
  <si>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</si>
  <si>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</si>
  <si>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</si>
  <si>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</si>
  <si>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</si>
  <si>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</si>
  <si>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</si>
  <si>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</si>
  <si>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</si>
  <si>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</si>
  <si>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</si>
  <si>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</si>
  <si>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</si>
  <si>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</si>
  <si>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</si>
  <si>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</si>
  <si>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</si>
  <si>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</si>
  <si>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</si>
  <si>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</si>
  <si>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</si>
  <si>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</si>
  <si>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</si>
  <si>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</si>
  <si>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</si>
  <si>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</si>
  <si>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</si>
  <si>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</si>
  <si>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</si>
  <si>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</si>
  <si>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</si>
  <si>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</si>
  <si>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</si>
  <si>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</si>
  <si>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</si>
  <si>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</si>
  <si>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</si>
  <si>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</si>
  <si>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</si>
  <si>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</si>
  <si>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</si>
  <si>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</si>
  <si>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</si>
  <si>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</si>
  <si>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</si>
  <si>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</si>
  <si>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</si>
  <si>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</si>
  <si>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</si>
  <si>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</si>
  <si>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</si>
  <si>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</si>
  <si>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</si>
  <si>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</si>
  <si>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</si>
  <si>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</si>
  <si>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</si>
  <si>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</si>
  <si>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</si>
  <si>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</si>
  <si>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</si>
  <si>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</si>
  <si>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</si>
  <si>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</si>
  <si>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</si>
  <si>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</si>
  <si>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</si>
  <si>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</si>
  <si>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</si>
  <si>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</si>
  <si>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</si>
  <si>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</si>
  <si>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</si>
  <si>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</si>
  <si>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</si>
  <si>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</si>
  <si>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</si>
  <si>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</si>
  <si>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</si>
  <si>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</si>
  <si>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</si>
  <si>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</si>
  <si>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</si>
  <si>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</si>
  <si>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</si>
  <si>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</si>
  <si>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</si>
  <si>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</si>
  <si>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</si>
  <si>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</si>
  <si>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</si>
  <si>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</si>
  <si>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</si>
  <si>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</si>
  <si>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</si>
  <si>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</si>
  <si>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</si>
  <si>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</si>
  <si>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</si>
  <si>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</si>
  <si>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</si>
  <si>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</si>
  <si>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</si>
  <si>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</si>
  <si>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</si>
  <si>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</si>
  <si>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</si>
  <si>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</si>
  <si>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</si>
  <si>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</si>
  <si>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</si>
  <si>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</si>
  <si>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</si>
  <si>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</si>
  <si>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</si>
  <si>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</si>
  <si>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</si>
  <si>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</si>
  <si>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</si>
  <si>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</si>
  <si>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</si>
  <si>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</si>
  <si>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</si>
  <si>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</si>
  <si>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</si>
  <si>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</si>
  <si>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</si>
  <si>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</si>
  <si>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</si>
  <si>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</si>
  <si>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</si>
  <si>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</si>
  <si>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</si>
  <si>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</si>
  <si>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</si>
  <si>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</si>
  <si>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</si>
  <si>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</si>
  <si>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</si>
  <si>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</si>
  <si>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</si>
  <si>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</si>
  <si>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</si>
  <si>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</si>
  <si>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</si>
  <si>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</si>
  <si>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</si>
  <si>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</si>
  <si>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</si>
  <si>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</si>
  <si>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</si>
  <si>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</si>
  <si>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</si>
  <si>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</si>
  <si>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</si>
  <si>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</si>
  <si>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</si>
  <si>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</si>
  <si>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</si>
  <si>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</si>
  <si>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</si>
  <si>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</si>
  <si>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</si>
  <si>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</si>
  <si>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</si>
  <si>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</si>
  <si>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</si>
  <si>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</si>
  <si>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</si>
  <si>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</si>
  <si>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</si>
  <si>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</si>
  <si>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</si>
  <si>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</si>
  <si>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</si>
  <si>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</si>
  <si>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</si>
  <si>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</si>
  <si>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</si>
  <si>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</si>
  <si>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</si>
  <si>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</si>
  <si>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</si>
  <si>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</si>
  <si>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</si>
  <si>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</si>
  <si>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</si>
  <si>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</si>
  <si>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</si>
  <si>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</si>
  <si>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</si>
  <si>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</si>
  <si>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</si>
  <si>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</si>
  <si>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</si>
  <si>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</si>
  <si>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</si>
  <si>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</si>
  <si>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</si>
  <si>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</si>
  <si>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</si>
  <si>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</si>
  <si>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</si>
  <si>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</si>
  <si>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</si>
  <si>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</si>
  <si>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</si>
  <si>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</si>
  <si>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</si>
  <si>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</si>
  <si>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</si>
  <si>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</si>
  <si>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</si>
  <si>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</si>
  <si>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</si>
  <si>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</si>
  <si>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</si>
  <si>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</si>
  <si>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</si>
  <si>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</si>
  <si>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</si>
  <si>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</si>
  <si>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</si>
  <si>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</si>
  <si>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</si>
  <si>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</si>
  <si>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</si>
  <si>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</si>
  <si>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</si>
  <si>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</si>
  <si>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</si>
  <si>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</si>
  <si>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</si>
  <si>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</si>
  <si>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</si>
  <si>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</si>
  <si>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</si>
  <si>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</si>
  <si>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</si>
  <si>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</si>
  <si>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</si>
  <si>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</si>
  <si>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</si>
  <si>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</si>
  <si>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</si>
  <si>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</si>
  <si>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</si>
  <si>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</si>
  <si>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</si>
  <si>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</si>
  <si>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</si>
  <si>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</si>
  <si>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</si>
  <si>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</si>
  <si>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</si>
  <si>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</si>
  <si>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</si>
  <si>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</si>
  <si>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</si>
  <si>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</si>
  <si>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</si>
  <si>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</si>
  <si>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</si>
  <si>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</si>
  <si>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</si>
  <si>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</si>
  <si>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</si>
  <si>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</si>
  <si>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</si>
  <si>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</si>
  <si>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</si>
  <si>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</si>
  <si>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</si>
  <si>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</si>
  <si>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</si>
  <si>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</si>
  <si>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</si>
  <si>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</si>
  <si>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</si>
  <si>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</si>
  <si>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</si>
  <si>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</si>
  <si>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</si>
  <si>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</si>
  <si>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</si>
  <si>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</si>
  <si>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</si>
  <si>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</si>
  <si>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</si>
  <si>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</si>
  <si>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</si>
  <si>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</si>
  <si>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</si>
  <si>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</si>
  <si>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</si>
  <si>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</si>
  <si>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</si>
  <si>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</si>
  <si>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</si>
  <si>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</si>
  <si>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</si>
  <si>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</si>
  <si>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</si>
  <si>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</si>
  <si>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</si>
  <si>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</si>
  <si>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</si>
  <si>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</si>
  <si>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</si>
  <si>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</si>
  <si>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</si>
  <si>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</si>
  <si>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</si>
  <si>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</si>
  <si>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</si>
  <si>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</si>
  <si>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</si>
  <si>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</si>
  <si>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</si>
  <si>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</si>
  <si>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</si>
  <si>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</si>
  <si>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</si>
  <si>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</si>
  <si>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</si>
  <si>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</si>
  <si>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</si>
  <si>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</si>
  <si>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</si>
  <si>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</si>
  <si>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</si>
  <si>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</si>
  <si>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</si>
  <si>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</si>
  <si>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</si>
  <si>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</si>
  <si>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</si>
  <si>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</si>
  <si>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</si>
  <si>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</si>
  <si>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</si>
  <si>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</si>
  <si>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</si>
  <si>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</si>
  <si>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</si>
  <si>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</si>
  <si>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</si>
  <si>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</si>
  <si>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</si>
  <si>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</si>
  <si>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</si>
  <si>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</si>
  <si>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</si>
  <si>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</si>
  <si>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</si>
  <si>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</si>
  <si>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</si>
  <si>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</si>
  <si>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</si>
  <si>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</si>
  <si>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</si>
  <si>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</si>
  <si>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</si>
  <si>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</si>
  <si>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</si>
  <si>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</si>
  <si>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</si>
  <si>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</si>
  <si>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</si>
  <si>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</si>
  <si>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</si>
  <si>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</si>
  <si>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</si>
  <si>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</si>
  <si>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</si>
  <si>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</si>
  <si>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</si>
  <si>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</si>
  <si>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</si>
  <si>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</si>
  <si>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</si>
  <si>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</si>
  <si>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</si>
  <si>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</si>
  <si>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</si>
  <si>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</si>
  <si>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</si>
  <si>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</si>
  <si>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</si>
  <si>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</si>
  <si>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</si>
  <si>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</si>
  <si>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</si>
  <si>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</si>
  <si>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</si>
  <si>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</si>
  <si>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</si>
  <si>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</si>
  <si>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</si>
  <si>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</si>
  <si>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</si>
  <si>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</si>
  <si>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</si>
  <si>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</si>
  <si>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</si>
  <si>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</si>
  <si>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</si>
  <si>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</si>
  <si>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</si>
  <si>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</si>
  <si>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</si>
  <si>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</si>
  <si>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</si>
  <si>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</si>
  <si>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</si>
  <si>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</si>
  <si>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</si>
  <si>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</si>
  <si>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</si>
  <si>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</si>
  <si>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</si>
  <si>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</si>
  <si>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</si>
  <si>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</si>
  <si>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</si>
  <si>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</si>
  <si>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</si>
  <si>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</si>
  <si>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</si>
  <si>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</si>
  <si>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</si>
  <si>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</si>
  <si>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</si>
  <si>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</si>
  <si>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</si>
  <si>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</si>
  <si>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</si>
  <si>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</si>
  <si>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</si>
  <si>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</si>
  <si>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</si>
  <si>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</si>
  <si>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</si>
  <si>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</si>
  <si>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</si>
  <si>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</si>
  <si>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</si>
  <si>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</si>
  <si>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</si>
  <si>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</si>
  <si>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</si>
  <si>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</si>
  <si>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</si>
  <si>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</si>
  <si>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</si>
  <si>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</si>
  <si>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</si>
  <si>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</si>
  <si>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</si>
  <si>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</si>
  <si>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</si>
  <si>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</si>
  <si>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</si>
  <si>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</si>
  <si>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</si>
  <si>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</si>
  <si>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</si>
  <si>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</si>
  <si>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</si>
  <si>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</si>
  <si>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</si>
  <si>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</si>
  <si>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</si>
  <si>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</si>
  <si>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</si>
  <si>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</si>
  <si>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</si>
  <si>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</si>
  <si>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</si>
  <si>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</si>
  <si>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</si>
  <si>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</si>
  <si>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</si>
  <si>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</si>
  <si>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</si>
  <si>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</si>
  <si>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</si>
  <si>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</si>
  <si>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</si>
  <si>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</si>
  <si>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</si>
  <si>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</si>
  <si>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</si>
  <si>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</si>
  <si>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</si>
  <si>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</si>
  <si>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</si>
  <si>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</si>
  <si>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</si>
  <si>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</si>
  <si>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</si>
  <si>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</si>
  <si>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</si>
  <si>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</si>
  <si>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</si>
  <si>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</si>
  <si>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</si>
  <si>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</si>
  <si>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</si>
  <si>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</si>
  <si>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</si>
  <si>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</si>
  <si>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</si>
  <si>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</si>
  <si>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</si>
  <si>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</si>
  <si>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</si>
  <si>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</si>
  <si>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</si>
  <si>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</si>
  <si>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</si>
  <si>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</si>
  <si>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</si>
  <si>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</si>
  <si>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</si>
  <si>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</si>
  <si>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</si>
  <si>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</si>
  <si>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</si>
  <si>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</si>
  <si>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</si>
  <si>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</si>
  <si>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</si>
  <si>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</si>
  <si>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</si>
  <si>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</si>
  <si>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</si>
  <si>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</si>
  <si>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</si>
  <si>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</si>
  <si>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</si>
  <si>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</si>
  <si>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</si>
  <si>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</si>
  <si>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</si>
  <si>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</si>
  <si>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</si>
  <si>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</si>
  <si>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</si>
  <si>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</si>
  <si>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</si>
  <si>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</si>
  <si>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</si>
  <si>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</si>
  <si>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</si>
  <si>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</si>
  <si>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</si>
  <si>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</si>
  <si>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</si>
  <si>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</si>
  <si>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</si>
  <si>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</si>
  <si>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</si>
  <si>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</si>
  <si>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</si>
  <si>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</si>
  <si>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</si>
  <si>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</si>
  <si>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</si>
  <si>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</si>
  <si>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</si>
  <si>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</si>
  <si>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</si>
  <si>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</si>
  <si>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</si>
  <si>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</si>
  <si>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</si>
  <si>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</si>
  <si>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</si>
  <si>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</si>
  <si>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</si>
  <si>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</si>
  <si>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</si>
  <si>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</si>
  <si>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</si>
  <si>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</si>
  <si>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</si>
  <si>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</si>
  <si>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</si>
  <si>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</si>
  <si>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</si>
  <si>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</si>
  <si>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</si>
  <si>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</si>
  <si>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</si>
  <si>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</si>
  <si>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</si>
  <si>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</si>
  <si>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</si>
  <si>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</si>
  <si>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</si>
  <si>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</si>
  <si>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</si>
  <si>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</si>
  <si>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</si>
  <si>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</si>
  <si>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</si>
  <si>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</si>
  <si>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</si>
  <si>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</si>
  <si>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</si>
  <si>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</si>
  <si>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</si>
  <si>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</si>
  <si>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</si>
  <si>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</si>
  <si>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</si>
  <si>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</si>
  <si>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</si>
  <si>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</si>
  <si>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</si>
  <si>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</si>
  <si>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</si>
  <si>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</si>
  <si>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</si>
  <si>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</si>
  <si>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</si>
  <si>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</si>
  <si>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</si>
  <si>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</si>
  <si>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</si>
  <si>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</si>
  <si>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</si>
  <si>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</si>
  <si>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</si>
  <si>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</si>
  <si>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</si>
  <si>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</si>
  <si>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</si>
  <si>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</si>
  <si>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</si>
  <si>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</si>
  <si>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</si>
  <si>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</si>
  <si>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</si>
  <si>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</si>
  <si>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</si>
  <si>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</si>
  <si>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</si>
  <si>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</si>
  <si>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</si>
  <si>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</si>
  <si>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</si>
  <si>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</si>
  <si>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</si>
  <si>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</si>
  <si>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</si>
  <si>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</si>
  <si>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</si>
  <si>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</si>
  <si>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</si>
  <si>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</si>
  <si>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</si>
  <si>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</si>
  <si>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</si>
  <si>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</si>
  <si>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</si>
  <si>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</si>
  <si>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</si>
  <si>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</si>
  <si>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</si>
  <si>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</si>
  <si>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</si>
  <si>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</si>
  <si>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</si>
  <si>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</si>
  <si>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</si>
  <si>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</si>
  <si>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</si>
  <si>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</si>
  <si>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</si>
  <si>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</si>
  <si>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</si>
  <si>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</si>
  <si>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</si>
  <si>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</si>
  <si>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</si>
  <si>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</si>
  <si>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</si>
  <si>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</si>
  <si>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</si>
  <si>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</si>
  <si>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</si>
  <si>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</si>
  <si>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</si>
  <si>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</si>
  <si>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</si>
  <si>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</si>
  <si>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</si>
  <si>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</si>
  <si>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</si>
  <si>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</si>
  <si>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</si>
  <si>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</si>
  <si>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</si>
  <si>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</si>
  <si>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</si>
  <si>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</si>
  <si>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</si>
  <si>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</si>
  <si>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</si>
  <si>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</si>
  <si>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</si>
  <si>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</si>
  <si>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</si>
  <si>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</si>
  <si>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</si>
  <si>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</si>
  <si>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</si>
  <si>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</si>
  <si>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</si>
  <si>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</si>
  <si>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</si>
  <si>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</si>
  <si>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</si>
  <si>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</si>
  <si>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</si>
  <si>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</si>
  <si>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</si>
  <si>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</si>
  <si>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</si>
  <si>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</si>
  <si>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</si>
  <si>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</si>
  <si>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</si>
  <si>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</si>
  <si>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</si>
  <si>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</si>
  <si>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</si>
  <si>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</si>
  <si>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</si>
  <si>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</si>
  <si>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</si>
  <si>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</si>
  <si>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</si>
  <si>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</si>
  <si>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</si>
  <si>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</si>
  <si>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</si>
  <si>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</si>
  <si>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</si>
  <si>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</si>
  <si>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</si>
  <si>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</si>
  <si>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</si>
  <si>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</si>
  <si>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</si>
  <si>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</si>
  <si>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</si>
  <si>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</si>
  <si>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</si>
  <si>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</si>
  <si>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</si>
  <si>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</si>
  <si>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</si>
  <si>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</si>
  <si>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</si>
  <si>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</si>
  <si>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</si>
  <si>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</si>
  <si>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</si>
  <si>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</si>
  <si>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</si>
  <si>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</si>
  <si>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</si>
  <si>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</si>
  <si>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</si>
  <si>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</si>
  <si>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</si>
  <si>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</si>
  <si>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</si>
  <si>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</si>
  <si>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</si>
  <si>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</si>
  <si>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</si>
  <si>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</si>
  <si>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</si>
  <si>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</si>
  <si>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</si>
  <si>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</si>
  <si>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</si>
  <si>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</si>
  <si>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</si>
  <si>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</si>
  <si>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</si>
  <si>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</si>
  <si>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</si>
  <si>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</si>
  <si>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</si>
  <si>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</si>
  <si>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</si>
  <si>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</si>
  <si>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</si>
  <si>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</si>
  <si>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</si>
  <si>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</si>
  <si>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</si>
  <si>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</si>
  <si>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</si>
  <si>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</si>
  <si>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</si>
  <si>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</si>
  <si>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</si>
  <si>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</si>
  <si>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</si>
  <si>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</si>
  <si>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</si>
  <si>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</si>
  <si>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</si>
  <si>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</si>
  <si>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</si>
  <si>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</si>
  <si>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</si>
  <si>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</si>
  <si>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</si>
  <si>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</si>
  <si>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</si>
  <si>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</si>
  <si>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</si>
  <si>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</si>
  <si>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</si>
  <si>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</si>
  <si>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</si>
  <si>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</si>
  <si>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</si>
  <si>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</si>
  <si>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</si>
  <si>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</si>
  <si>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</si>
  <si>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</si>
  <si>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</si>
  <si>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</si>
  <si>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</si>
  <si>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</si>
  <si>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</si>
  <si>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</si>
  <si>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</si>
  <si>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</si>
  <si>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</si>
  <si>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</si>
  <si>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</si>
  <si>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</si>
  <si>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</si>
  <si>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</si>
  <si>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</si>
  <si>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</si>
  <si>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</si>
  <si>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</si>
  <si>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</si>
  <si>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</si>
  <si>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</si>
  <si>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</si>
  <si>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</si>
  <si>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</si>
  <si>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</si>
  <si>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</si>
  <si>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</si>
  <si>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</si>
  <si>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</si>
  <si>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</si>
  <si>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</si>
  <si>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</si>
  <si>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</si>
  <si>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</si>
  <si>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</si>
  <si>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</si>
  <si>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</si>
  <si>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</si>
  <si>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</si>
  <si>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</si>
  <si>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</si>
  <si>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</si>
  <si>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</si>
  <si>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</si>
  <si>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</si>
  <si>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</si>
  <si>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</si>
  <si>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</si>
  <si>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</si>
  <si>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</si>
  <si>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</si>
  <si>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</si>
  <si>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</si>
  <si>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</si>
  <si>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</si>
  <si>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</si>
  <si>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</si>
  <si>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</si>
  <si>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</si>
  <si>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</si>
  <si>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</si>
  <si>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</si>
  <si>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</si>
  <si>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</si>
  <si>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</si>
  <si>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</si>
  <si>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</si>
  <si>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</si>
  <si>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</si>
  <si>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</si>
  <si>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</si>
  <si>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</si>
  <si>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</si>
  <si>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</si>
  <si>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</si>
  <si>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</si>
  <si>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</si>
  <si>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</si>
  <si>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</si>
  <si>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</si>
  <si>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</si>
  <si>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</si>
  <si>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</si>
  <si>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</si>
  <si>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</si>
  <si>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</si>
  <si>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</si>
  <si>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</si>
  <si>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</si>
  <si>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</si>
  <si>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</si>
  <si>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</si>
  <si>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</si>
  <si>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</si>
  <si>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</si>
  <si>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</si>
  <si>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</si>
  <si>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</si>
  <si>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</si>
  <si>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</si>
  <si>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</si>
  <si>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</si>
  <si>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</si>
  <si>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</si>
  <si>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</si>
  <si>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</si>
  <si>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</si>
  <si>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</si>
  <si>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</si>
  <si>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</si>
  <si>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</si>
  <si>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</si>
  <si>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</si>
  <si>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</si>
  <si>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</si>
  <si>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</si>
  <si>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</si>
  <si>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</si>
  <si>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</si>
  <si>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</si>
  <si>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</si>
  <si>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</si>
  <si>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</si>
  <si>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</si>
  <si>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</si>
  <si>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</si>
  <si>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</si>
  <si>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</si>
  <si>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</si>
  <si>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</si>
  <si>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</si>
  <si>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</si>
  <si>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</si>
  <si>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</si>
  <si>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</si>
  <si>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</si>
  <si>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</si>
  <si>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</si>
  <si>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</si>
  <si>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</si>
  <si>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</si>
  <si>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</si>
  <si>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</si>
  <si>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</si>
  <si>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</si>
  <si>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</si>
  <si>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</si>
  <si>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</si>
  <si>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</si>
  <si>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</si>
  <si>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</si>
  <si>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</si>
  <si>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</si>
  <si>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</si>
  <si>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</si>
  <si>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</si>
  <si>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</si>
  <si>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</si>
  <si>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</si>
  <si>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</si>
  <si>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</si>
  <si>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</si>
  <si>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</si>
  <si>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</si>
  <si>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</si>
  <si>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</si>
  <si>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</si>
  <si>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</si>
  <si>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</si>
  <si>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</si>
  <si>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</si>
  <si>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</si>
  <si>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</si>
  <si>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</si>
  <si>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</si>
  <si>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</si>
  <si>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</si>
  <si>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</si>
  <si>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</si>
  <si>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</si>
  <si>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</si>
  <si>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</si>
  <si>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</si>
  <si>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</si>
  <si>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</si>
  <si>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</si>
  <si>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</si>
  <si>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</si>
  <si>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</si>
  <si>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</si>
  <si>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</si>
  <si>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</si>
  <si>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</si>
  <si>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</si>
  <si>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</si>
  <si>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</si>
  <si>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</si>
  <si>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</si>
  <si>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</si>
  <si>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</si>
  <si>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</si>
  <si>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</si>
  <si>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</si>
  <si>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</si>
  <si>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</si>
  <si>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</si>
  <si>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</si>
  <si>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</si>
  <si>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</si>
  <si>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</si>
  <si>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</si>
  <si>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</si>
  <si>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</si>
  <si>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</si>
  <si>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</si>
  <si>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</si>
  <si>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</si>
  <si>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</si>
  <si>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</si>
  <si>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</si>
  <si>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</si>
  <si>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</si>
  <si>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</si>
  <si>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</si>
  <si>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</si>
  <si>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</si>
  <si>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</si>
  <si>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</si>
  <si>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</si>
  <si>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</si>
  <si>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</si>
  <si>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</si>
  <si>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</si>
  <si>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</si>
  <si>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</si>
  <si>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</si>
  <si>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</si>
  <si>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</si>
  <si>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</si>
  <si>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</si>
  <si>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</si>
  <si>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</si>
  <si>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</si>
  <si>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</si>
  <si>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</si>
  <si>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</si>
  <si>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</si>
  <si>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</si>
  <si>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</si>
  <si>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</si>
  <si>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</si>
  <si>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</si>
  <si>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</si>
  <si>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</si>
  <si>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</si>
  <si>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</si>
  <si>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</si>
  <si>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</si>
  <si>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</si>
  <si>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</si>
  <si>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</si>
  <si>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</si>
  <si>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</si>
  <si>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</si>
  <si>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</si>
  <si>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</si>
  <si>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</si>
  <si>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</si>
  <si>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</si>
  <si>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</si>
  <si>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</si>
  <si>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</si>
  <si>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</si>
  <si>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</si>
  <si>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</si>
  <si>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</si>
  <si>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</si>
  <si>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</si>
  <si>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</si>
  <si>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</si>
  <si>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</si>
  <si>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</si>
  <si>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</si>
  <si>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</si>
  <si>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</si>
  <si>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</si>
  <si>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</si>
  <si>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</si>
  <si>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</si>
  <si>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</si>
  <si>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</si>
  <si>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</si>
  <si>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</si>
  <si>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</si>
  <si>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</si>
  <si>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</si>
  <si>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</si>
  <si>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</si>
  <si>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</si>
  <si>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</si>
  <si>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</si>
  <si>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</si>
  <si>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</si>
  <si>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</si>
  <si>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</si>
  <si>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</si>
  <si>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</si>
  <si>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</si>
  <si>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</si>
  <si>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</si>
  <si>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</si>
  <si>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</si>
  <si>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</si>
  <si>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</si>
  <si>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</si>
  <si>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</si>
  <si>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</si>
  <si>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</si>
  <si>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</si>
  <si>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</si>
  <si>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</si>
  <si>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</si>
  <si>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</si>
  <si>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</si>
  <si>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</si>
  <si>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</si>
  <si>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</si>
  <si>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</si>
  <si>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</si>
  <si>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</si>
  <si>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</si>
  <si>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</si>
  <si>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</si>
  <si>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</si>
  <si>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</si>
  <si>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</si>
  <si>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</si>
  <si>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</si>
  <si>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</si>
  <si>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</si>
  <si>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</si>
  <si>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</si>
  <si>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</si>
  <si>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</si>
  <si>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</si>
  <si>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</si>
  <si>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</si>
  <si>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</si>
  <si>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</si>
  <si>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</si>
  <si>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</si>
  <si>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</si>
  <si>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</si>
  <si>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</si>
  <si>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</si>
  <si>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</si>
  <si>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</si>
  <si>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</si>
  <si>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</si>
  <si>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</si>
  <si>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</si>
  <si>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</si>
  <si>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</si>
  <si>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</si>
  <si>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</si>
  <si>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</si>
  <si>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</si>
  <si>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</si>
  <si>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</si>
  <si>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</si>
  <si>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</si>
  <si>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</si>
  <si>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</si>
  <si>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</si>
  <si>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</si>
  <si>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</si>
  <si>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</si>
  <si>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</si>
  <si>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</si>
  <si>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</si>
  <si>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</si>
  <si>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</si>
  <si>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</si>
  <si>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</si>
  <si>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</si>
  <si>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</si>
  <si>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</si>
  <si>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</si>
  <si>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</si>
  <si>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</si>
  <si>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</si>
  <si>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</si>
  <si>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</si>
  <si>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</si>
  <si>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</si>
  <si>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</si>
  <si>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</si>
  <si>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</si>
  <si>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</si>
  <si>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</si>
  <si>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</si>
  <si>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</si>
  <si>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</si>
  <si>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</si>
  <si>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</si>
  <si>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</si>
  <si>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</si>
  <si>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</si>
  <si>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</si>
  <si>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</si>
  <si>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</si>
  <si>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</si>
  <si>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</si>
  <si>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</si>
  <si>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</si>
  <si>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</si>
  <si>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</si>
  <si>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</si>
  <si>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</si>
  <si>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</si>
  <si>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</si>
  <si>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</si>
  <si>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</si>
  <si>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</si>
  <si>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</si>
  <si>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</si>
  <si>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</si>
  <si>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</si>
  <si>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</si>
  <si>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</si>
  <si>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</si>
  <si>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</si>
  <si>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</si>
  <si>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</si>
  <si>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</si>
  <si>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</si>
  <si>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</si>
  <si>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</si>
  <si>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</si>
  <si>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</si>
  <si>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</si>
  <si>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</si>
  <si>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</si>
  <si>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</si>
  <si>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</si>
  <si>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</si>
  <si>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</si>
  <si>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</si>
  <si>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</si>
  <si>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</si>
  <si>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</si>
  <si>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</si>
  <si>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</si>
  <si>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</si>
  <si>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</si>
  <si>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</si>
  <si>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</si>
  <si>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</si>
  <si>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</si>
  <si>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</si>
  <si>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</si>
  <si>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</si>
  <si>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</si>
  <si>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</si>
  <si>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</si>
  <si>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</si>
  <si>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</si>
  <si>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</si>
  <si>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</si>
  <si>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</si>
  <si>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</si>
  <si>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</si>
  <si>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</si>
  <si>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</si>
  <si>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</si>
  <si>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</si>
  <si>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</si>
  <si>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</si>
  <si>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</si>
  <si>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</si>
  <si>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</si>
  <si>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</si>
  <si>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</si>
  <si>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</si>
  <si>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</si>
  <si>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</si>
  <si>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</si>
  <si>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</si>
  <si>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</si>
  <si>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</si>
  <si>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</si>
  <si>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</si>
  <si>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</si>
  <si>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</si>
  <si>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</si>
  <si>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</si>
  <si>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</si>
  <si>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</si>
  <si>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</si>
  <si>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</si>
  <si>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</si>
  <si>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</si>
  <si>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</si>
  <si>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</si>
  <si>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</si>
  <si>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</si>
  <si>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</si>
  <si>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</si>
  <si>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</si>
  <si>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</si>
  <si>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</si>
  <si>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</si>
  <si>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</si>
  <si>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</si>
  <si>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</si>
  <si>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</si>
  <si>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</si>
  <si>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</si>
  <si>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</si>
  <si>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</si>
  <si>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</si>
  <si>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</si>
  <si>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</si>
  <si>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</si>
  <si>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</si>
  <si>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</si>
  <si>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</si>
  <si>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</si>
  <si>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</si>
  <si>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</si>
  <si>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</si>
  <si>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</si>
  <si>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</si>
  <si>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</si>
  <si>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</si>
  <si>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</si>
  <si>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</si>
  <si>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</si>
  <si>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</si>
  <si>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</si>
  <si>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</si>
  <si>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</si>
  <si>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</si>
  <si>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</si>
  <si>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</si>
  <si>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</si>
  <si>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</si>
  <si>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</si>
  <si>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</si>
  <si>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</si>
  <si>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</si>
  <si>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</si>
  <si>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</si>
  <si>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</si>
  <si>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</si>
  <si>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</si>
  <si>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</si>
  <si>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</si>
  <si>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</si>
  <si>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</si>
  <si>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</si>
  <si>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</si>
  <si>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</si>
  <si>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</si>
  <si>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</si>
  <si>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</si>
  <si>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</si>
  <si>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</si>
  <si>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</si>
  <si>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</si>
  <si>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</si>
  <si>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</si>
  <si>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</si>
  <si>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</si>
  <si>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</si>
  <si>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</si>
  <si>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</si>
  <si>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</si>
  <si>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</si>
  <si>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</si>
  <si>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</si>
  <si>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</si>
  <si>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</si>
  <si>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</si>
  <si>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</si>
  <si>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</si>
  <si>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</si>
  <si>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</si>
  <si>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</si>
  <si>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</si>
  <si>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</si>
  <si>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</si>
  <si>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</si>
  <si>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</si>
  <si>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</si>
  <si>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</si>
  <si>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</si>
  <si>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</si>
  <si>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</si>
  <si>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</si>
  <si>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</si>
  <si>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</si>
  <si>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</si>
  <si>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</si>
  <si>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</si>
  <si>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</si>
  <si>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</si>
  <si>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</si>
  <si>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</si>
  <si>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</si>
  <si>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</si>
  <si>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</si>
  <si>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</si>
  <si>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</si>
  <si>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</si>
  <si>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</si>
  <si>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</si>
  <si>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</si>
  <si>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</si>
  <si>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</si>
  <si>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</si>
  <si>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</si>
  <si>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</si>
  <si>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</si>
  <si>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</si>
  <si>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</si>
  <si>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</si>
  <si>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</si>
  <si>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</si>
  <si>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</si>
  <si>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</si>
  <si>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</si>
  <si>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</si>
  <si>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</si>
  <si>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</si>
  <si>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</si>
  <si>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</si>
  <si>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</si>
  <si>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</si>
  <si>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</si>
  <si>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</si>
  <si>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</si>
  <si>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</si>
  <si>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</si>
  <si>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</si>
  <si>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</si>
  <si>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</si>
  <si>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</si>
  <si>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</si>
  <si>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</si>
  <si>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</si>
  <si>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</si>
  <si>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</si>
  <si>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</si>
  <si>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</si>
  <si>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</si>
  <si>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</si>
  <si>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</si>
  <si>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</si>
  <si>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</si>
  <si>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</si>
  <si>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</si>
  <si>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</si>
  <si>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</si>
  <si>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</si>
  <si>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</si>
  <si>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</si>
  <si>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</si>
  <si>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</si>
  <si>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</si>
  <si>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</si>
  <si>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</si>
  <si>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</si>
  <si>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</si>
  <si>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</si>
  <si>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</si>
  <si>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</si>
  <si>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</si>
  <si>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</si>
  <si>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</si>
  <si>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</si>
  <si>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</si>
  <si>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</si>
  <si>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</si>
  <si>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</si>
  <si>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</si>
  <si>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</si>
  <si>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</si>
  <si>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</si>
  <si>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</si>
  <si>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</si>
  <si>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</si>
  <si>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</si>
  <si>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</si>
  <si>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</si>
  <si>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</si>
  <si>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</si>
  <si>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</si>
  <si>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</si>
  <si>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</si>
  <si>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</si>
  <si>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</si>
  <si>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</si>
  <si>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</si>
  <si>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</si>
  <si>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</si>
  <si>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</si>
  <si>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</si>
  <si>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</si>
  <si>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</si>
  <si>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</si>
  <si>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</si>
  <si>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</si>
  <si>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</si>
  <si>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</si>
  <si>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</si>
  <si>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</si>
  <si>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</si>
  <si>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</si>
  <si>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</si>
  <si>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</si>
  <si>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</si>
  <si>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</si>
  <si>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</si>
  <si>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</si>
  <si>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</si>
  <si>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</si>
  <si>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</si>
  <si>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</si>
  <si>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</si>
  <si>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</si>
  <si>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</si>
  <si>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</si>
  <si>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</si>
  <si>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</si>
  <si>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</si>
  <si>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</si>
  <si>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</si>
  <si>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</si>
  <si>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</si>
  <si>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</si>
  <si>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</si>
  <si>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</si>
  <si>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</si>
  <si>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</si>
  <si>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</si>
  <si>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</si>
  <si>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</si>
  <si>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</si>
  <si>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</si>
  <si>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</si>
  <si>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</si>
  <si>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</si>
  <si>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</si>
  <si>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</si>
  <si>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</si>
  <si>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</si>
  <si>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</si>
  <si>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</si>
  <si>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</si>
  <si>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</si>
  <si>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</si>
  <si>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</si>
  <si>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</si>
  <si>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</si>
  <si>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</si>
  <si>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</si>
  <si>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</si>
  <si>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</si>
  <si>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</si>
  <si>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</si>
  <si>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</si>
  <si>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</si>
  <si>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</si>
  <si>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</si>
  <si>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</si>
  <si>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</si>
  <si>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</si>
  <si>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</si>
  <si>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</si>
  <si>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</si>
  <si>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</si>
  <si>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</si>
  <si>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</si>
  <si>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</si>
  <si>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</si>
  <si>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</si>
  <si>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</si>
  <si>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</si>
  <si>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</si>
  <si>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</si>
  <si>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</si>
  <si>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</si>
  <si>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</si>
  <si>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</si>
  <si>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</si>
  <si>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</si>
  <si>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</si>
  <si>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</si>
  <si>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</si>
  <si>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</si>
  <si>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</si>
  <si>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</si>
  <si>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</si>
  <si>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</si>
  <si>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</si>
  <si>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</si>
  <si>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</si>
  <si>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</si>
  <si>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</si>
  <si>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</si>
  <si>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</si>
  <si>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</si>
  <si>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</si>
  <si>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</si>
  <si>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</si>
  <si>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</si>
  <si>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</si>
  <si>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</si>
  <si>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</si>
  <si>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</si>
  <si>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</si>
  <si>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</si>
  <si>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</si>
  <si>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</si>
  <si>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</si>
  <si>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</si>
  <si>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</si>
  <si>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</si>
  <si>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</si>
  <si>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</si>
  <si>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</si>
  <si>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</si>
  <si>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</si>
  <si>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</si>
  <si>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</si>
  <si>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</si>
  <si>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</si>
  <si>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</si>
  <si>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</si>
  <si>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</si>
  <si>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</si>
  <si>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</si>
  <si>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</si>
  <si>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</si>
  <si>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</si>
  <si>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</si>
  <si>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</si>
  <si>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</si>
  <si>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</si>
  <si>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</si>
  <si>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</si>
  <si>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</si>
  <si>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</si>
  <si>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</si>
  <si>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</si>
  <si>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</si>
  <si>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</si>
  <si>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</si>
  <si>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</si>
  <si>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</si>
  <si>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</si>
  <si>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</si>
  <si>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</si>
  <si>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</si>
  <si>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</si>
  <si>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</si>
  <si>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</si>
  <si>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</si>
  <si>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</si>
  <si>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</si>
  <si>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</si>
  <si>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</si>
  <si>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</si>
  <si>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</si>
  <si>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</si>
  <si>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</si>
  <si>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</si>
  <si>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</si>
  <si>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</si>
  <si>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</si>
  <si>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</si>
  <si>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</si>
  <si>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</si>
  <si>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</si>
  <si>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</si>
  <si>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</si>
  <si>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</si>
  <si>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</si>
  <si>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</si>
  <si>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</si>
  <si>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</si>
  <si>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</si>
  <si>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</si>
  <si>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</si>
  <si>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</si>
  <si>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</si>
  <si>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</si>
  <si>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</si>
  <si>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</si>
  <si>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</si>
  <si>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</si>
  <si>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</si>
  <si>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</si>
  <si>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</si>
  <si>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</si>
  <si>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</si>
  <si>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</si>
  <si>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</si>
  <si>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</si>
  <si>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</si>
  <si>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</si>
  <si>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</si>
  <si>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</si>
  <si>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</si>
  <si>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</si>
  <si>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</si>
  <si>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</si>
  <si>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</si>
  <si>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</si>
  <si>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</si>
  <si>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</si>
  <si>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</si>
  <si>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</si>
  <si>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</si>
  <si>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</si>
  <si>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</si>
  <si>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</si>
  <si>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</si>
  <si>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</si>
  <si>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</si>
  <si>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</si>
  <si>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</si>
  <si>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</si>
  <si>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</si>
  <si>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</si>
  <si>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</si>
  <si>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</si>
  <si>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</si>
  <si>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</si>
  <si>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</si>
  <si>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</si>
  <si>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</si>
  <si>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</si>
  <si>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</si>
  <si>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</si>
  <si>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</si>
  <si>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</si>
  <si>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</si>
  <si>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</si>
  <si>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</si>
  <si>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</si>
  <si>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</si>
  <si>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</si>
  <si>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</si>
  <si>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</si>
  <si>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</si>
  <si>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</si>
  <si>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</si>
  <si>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</si>
  <si>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</si>
  <si>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</si>
  <si>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</si>
  <si>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</si>
  <si>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</si>
  <si>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</si>
  <si>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</si>
  <si>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</si>
  <si>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</si>
  <si>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</si>
  <si>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</si>
  <si>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</si>
  <si>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</si>
  <si>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</si>
  <si>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</si>
  <si>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</si>
  <si>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</si>
  <si>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</si>
  <si>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</si>
  <si>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</si>
  <si>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</si>
  <si>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</si>
  <si>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</si>
  <si>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</si>
  <si>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</si>
  <si>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</si>
  <si>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</si>
  <si>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</si>
  <si>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</si>
  <si>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</si>
  <si>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</si>
  <si>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</si>
  <si>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</si>
  <si>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</si>
  <si>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</si>
  <si>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</si>
  <si>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</si>
  <si>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</si>
  <si>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</si>
  <si>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</si>
  <si>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</si>
  <si>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</si>
  <si>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</si>
  <si>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</si>
  <si>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</si>
  <si>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</si>
  <si>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</si>
  <si>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</si>
  <si>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</si>
  <si>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</si>
  <si>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</si>
  <si>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</si>
  <si>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</si>
  <si>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</si>
  <si>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</si>
  <si>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</si>
  <si>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</si>
  <si>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</si>
  <si>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</si>
  <si>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</si>
  <si>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</si>
  <si>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</si>
  <si>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</si>
  <si>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</si>
  <si>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</si>
  <si>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</si>
  <si>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</si>
  <si>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</si>
  <si>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</si>
  <si>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</si>
  <si>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</si>
  <si>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</si>
  <si>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</si>
  <si>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</si>
  <si>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</si>
  <si>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</si>
  <si>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</si>
  <si>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</si>
  <si>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</si>
  <si>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</si>
  <si>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</si>
  <si>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</si>
  <si>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</si>
  <si>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</si>
  <si>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</si>
  <si>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</si>
  <si>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</si>
  <si>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</si>
  <si>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</si>
  <si>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</si>
  <si>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</si>
  <si>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</si>
  <si>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</si>
  <si>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</si>
  <si>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</si>
  <si>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</si>
  <si>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</si>
  <si>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</si>
  <si>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</si>
  <si>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</si>
  <si>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</si>
  <si>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</si>
  <si>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</si>
  <si>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</si>
  <si>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</si>
  <si>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</si>
  <si>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</si>
  <si>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</si>
  <si>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</si>
  <si>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</si>
  <si>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</si>
  <si>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</si>
  <si>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</si>
  <si>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</si>
  <si>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</si>
  <si>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</si>
  <si>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</si>
  <si>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</si>
  <si>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</si>
  <si>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</si>
  <si>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</si>
  <si>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</si>
  <si>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</si>
  <si>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</si>
  <si>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</si>
  <si>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</si>
  <si>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</si>
  <si>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</si>
  <si>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</si>
  <si>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</si>
  <si>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</si>
  <si>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</si>
  <si>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</si>
  <si>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</si>
  <si>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</si>
  <si>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</si>
  <si>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</si>
  <si>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</si>
  <si>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</si>
  <si>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</si>
  <si>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</si>
  <si>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</si>
  <si>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</si>
  <si>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</si>
  <si>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</si>
  <si>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</si>
  <si>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</si>
  <si>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</si>
  <si>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</si>
  <si>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</si>
  <si>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</si>
  <si>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</si>
  <si>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</si>
  <si>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</si>
  <si>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</si>
  <si>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</si>
  <si>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</si>
  <si>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</si>
  <si>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</si>
  <si>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</si>
  <si>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</si>
  <si>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</si>
  <si>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</si>
  <si>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</si>
  <si>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</si>
  <si>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</si>
  <si>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</si>
  <si>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</si>
  <si>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</si>
  <si>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</si>
  <si>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</si>
  <si>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</si>
  <si>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</si>
  <si>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</si>
  <si>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</si>
  <si>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</si>
  <si>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</si>
  <si>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</si>
  <si>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</si>
  <si>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</si>
  <si>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</si>
  <si>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</si>
  <si>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</si>
  <si>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</si>
  <si>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</si>
  <si>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</si>
  <si>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</si>
  <si>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</si>
  <si>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</si>
  <si>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</si>
  <si>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</si>
  <si>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</si>
  <si>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</si>
  <si>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</si>
  <si>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</si>
  <si>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</si>
  <si>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</si>
  <si>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</si>
  <si>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</si>
  <si>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</si>
  <si>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</si>
  <si>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</si>
  <si>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</si>
  <si>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</si>
  <si>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</si>
  <si>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</si>
  <si>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</si>
  <si>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</si>
  <si>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</si>
  <si>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</si>
  <si>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</si>
  <si>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</si>
  <si>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</si>
  <si>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</si>
  <si>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</si>
  <si>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</si>
  <si>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</si>
  <si>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</si>
  <si>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</si>
  <si>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</si>
  <si>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</si>
  <si>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</si>
  <si>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</si>
  <si>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</si>
  <si>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</si>
  <si>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</si>
  <si>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</si>
  <si>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</si>
  <si>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</si>
  <si>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</si>
  <si>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</si>
  <si>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</si>
  <si>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</si>
  <si>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</si>
  <si>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</si>
  <si>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</si>
  <si>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</si>
  <si>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</si>
  <si>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</si>
  <si>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</si>
  <si>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</si>
  <si>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</si>
  <si>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</si>
  <si>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</si>
  <si>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</si>
  <si>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</si>
  <si>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</si>
  <si>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</si>
  <si>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</si>
  <si>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</si>
  <si>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</si>
  <si>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</si>
  <si>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</si>
  <si>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</si>
  <si>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</si>
  <si>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</si>
  <si>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</si>
  <si>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</si>
  <si>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</si>
  <si>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</si>
  <si>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</si>
  <si>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</si>
  <si>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</si>
  <si>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</si>
  <si>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</si>
  <si>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</si>
  <si>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</si>
  <si>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</si>
  <si>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</si>
  <si>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</si>
  <si>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</si>
  <si>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</si>
  <si>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</si>
  <si>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</si>
  <si>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</si>
  <si>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</si>
  <si>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</si>
  <si>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</si>
  <si>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</si>
  <si>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</si>
  <si>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</si>
  <si>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</si>
  <si>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</si>
  <si>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</si>
  <si>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</si>
  <si>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</si>
  <si>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</si>
  <si>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</si>
  <si>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</si>
  <si>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</si>
  <si>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</si>
  <si>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</si>
  <si>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</si>
  <si>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</si>
  <si>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</si>
  <si>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</si>
  <si>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</si>
  <si>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</si>
  <si>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</si>
  <si>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</si>
  <si>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</si>
  <si>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</si>
  <si>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</si>
  <si>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</si>
  <si>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</si>
  <si>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</si>
  <si>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</si>
  <si>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</si>
  <si>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</si>
  <si>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</si>
  <si>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</si>
  <si>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</si>
  <si>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</si>
  <si>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</si>
  <si>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</si>
  <si>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</si>
  <si>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</si>
  <si>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</si>
  <si>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</si>
  <si>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</si>
  <si>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</si>
  <si>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</si>
  <si>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</si>
  <si>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</si>
  <si>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</si>
  <si>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</si>
  <si>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</si>
  <si>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</si>
  <si>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</si>
  <si>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</si>
  <si>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</si>
  <si>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</si>
  <si>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</si>
  <si>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</si>
  <si>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</si>
  <si>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</si>
  <si>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</si>
  <si>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</si>
  <si>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</si>
  <si>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</si>
  <si>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</si>
  <si>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</si>
  <si>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</si>
  <si>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</si>
  <si>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</si>
  <si>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</si>
  <si>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</si>
  <si>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</si>
  <si>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</si>
  <si>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</si>
  <si>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</si>
  <si>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</si>
  <si>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</si>
  <si>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</si>
  <si>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</si>
  <si>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</si>
  <si>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</si>
  <si>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</si>
  <si>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</si>
  <si>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</si>
  <si>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</si>
  <si>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</si>
  <si>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</si>
  <si>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</si>
  <si>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</si>
  <si>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</si>
  <si>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</si>
  <si>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</si>
  <si>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</si>
  <si>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</si>
  <si>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</si>
  <si>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</si>
  <si>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</si>
  <si>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</si>
  <si>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</si>
  <si>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</si>
  <si>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</si>
  <si>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</si>
  <si>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</si>
  <si>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</si>
  <si>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</si>
  <si>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</si>
  <si>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</si>
  <si>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</si>
  <si>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</si>
  <si>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</si>
  <si>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</si>
  <si>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</si>
  <si>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</si>
  <si>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</si>
  <si>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</si>
  <si>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</si>
  <si>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</si>
  <si>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</si>
  <si>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</si>
  <si>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</si>
  <si>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</si>
  <si>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</si>
  <si>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</si>
  <si>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</si>
  <si>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</si>
  <si>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</si>
  <si>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</si>
  <si>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</si>
  <si>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</si>
  <si>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</si>
  <si>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</si>
  <si>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</si>
  <si>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</si>
  <si>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</si>
  <si>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</si>
  <si>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</si>
  <si>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</si>
  <si>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</si>
  <si>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</si>
  <si>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</si>
  <si>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</si>
  <si>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</si>
  <si>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</si>
  <si>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</si>
  <si>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</si>
  <si>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</si>
  <si>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</si>
  <si>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</si>
  <si>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</si>
  <si>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</si>
  <si>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</si>
  <si>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</si>
  <si>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</si>
  <si>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</si>
  <si>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</si>
  <si>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</si>
  <si>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</si>
  <si>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</si>
  <si>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</si>
  <si>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</si>
  <si>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</si>
  <si>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</si>
  <si>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</si>
  <si>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</si>
  <si>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</si>
  <si>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</si>
  <si>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</si>
  <si>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</si>
  <si>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</si>
  <si>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</si>
  <si>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</si>
  <si>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</si>
  <si>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</si>
  <si>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</si>
  <si>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</si>
  <si>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</si>
  <si>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</si>
  <si>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</si>
  <si>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</si>
  <si>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</si>
  <si>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</si>
  <si>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</si>
  <si>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</si>
  <si>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</si>
  <si>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</si>
  <si>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</si>
  <si>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</si>
  <si>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</si>
  <si>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</si>
  <si>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</si>
  <si>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</si>
  <si>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</si>
  <si>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</si>
  <si>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</si>
  <si>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</si>
  <si>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</si>
  <si>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</si>
  <si>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</si>
  <si>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</si>
  <si>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</si>
  <si>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</si>
  <si>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</si>
  <si>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</si>
  <si>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</si>
  <si>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</si>
  <si>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</si>
  <si>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</si>
  <si>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</si>
  <si>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</si>
  <si>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</si>
  <si>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</si>
  <si>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</si>
  <si>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</si>
  <si>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</si>
  <si>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</si>
  <si>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</si>
  <si>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</si>
  <si>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</si>
  <si>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</si>
  <si>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</si>
  <si>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</si>
  <si>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</si>
  <si>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</si>
  <si>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</si>
  <si>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</si>
  <si>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</si>
  <si>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</si>
  <si>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</si>
  <si>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</si>
  <si>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</si>
  <si>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</si>
  <si>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</si>
  <si>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</si>
  <si>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</si>
  <si>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</si>
  <si>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</si>
  <si>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</si>
  <si>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</si>
  <si>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</si>
  <si>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</si>
  <si>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</si>
  <si>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</si>
  <si>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</si>
  <si>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</si>
  <si>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</si>
  <si>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</si>
  <si>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</si>
  <si>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</si>
  <si>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</si>
  <si>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</si>
  <si>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</si>
  <si>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</si>
  <si>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</si>
  <si>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</si>
  <si>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</si>
  <si>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</si>
  <si>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</si>
  <si>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</si>
  <si>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</si>
  <si>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</si>
  <si>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</si>
  <si>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</si>
  <si>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</si>
  <si>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</si>
  <si>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</si>
  <si>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</si>
  <si>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</si>
  <si>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</si>
  <si>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</si>
  <si>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</si>
  <si>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</si>
  <si>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</si>
  <si>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</si>
  <si>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</si>
  <si>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</si>
  <si>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</si>
  <si>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</si>
  <si>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</si>
  <si>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</si>
  <si>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</si>
  <si>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</si>
  <si>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</si>
  <si>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</si>
  <si>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</si>
  <si>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</si>
  <si>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</si>
  <si>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</si>
  <si>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</si>
  <si>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</si>
  <si>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</si>
  <si>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</si>
  <si>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</si>
  <si>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</si>
  <si>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</si>
  <si>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</si>
  <si>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</si>
  <si>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</si>
  <si>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</si>
  <si>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</si>
  <si>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</si>
  <si>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</si>
  <si>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</si>
  <si>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</si>
  <si>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</si>
  <si>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</si>
  <si>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</si>
  <si>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</si>
  <si>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</si>
  <si>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</si>
  <si>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</si>
  <si>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</si>
  <si>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</si>
  <si>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</si>
  <si>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</si>
  <si>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</si>
  <si>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</si>
  <si>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</si>
  <si>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</si>
  <si>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</si>
  <si>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</si>
  <si>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</si>
  <si>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</si>
  <si>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</si>
  <si>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</si>
  <si>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</si>
  <si>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</si>
  <si>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</si>
  <si>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</si>
  <si>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</si>
  <si>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</si>
  <si>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</si>
  <si>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</si>
  <si>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</si>
  <si>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</si>
  <si>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</si>
  <si>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</si>
  <si>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</si>
  <si>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</si>
  <si>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</si>
  <si>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</si>
  <si>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</si>
  <si>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</si>
  <si>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</si>
  <si>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</si>
  <si>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</si>
  <si>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</si>
  <si>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</si>
  <si>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</si>
  <si>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</si>
  <si>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</si>
  <si>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</si>
  <si>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</si>
  <si>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</si>
  <si>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</si>
  <si>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</si>
  <si>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</si>
  <si>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</si>
  <si>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</si>
  <si>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</si>
  <si>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</si>
  <si>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</si>
  <si>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</si>
  <si>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</si>
  <si>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</si>
  <si>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</si>
  <si>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</si>
  <si>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</si>
  <si>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</si>
  <si>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</si>
  <si>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</si>
  <si>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</si>
  <si>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</si>
  <si>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</si>
  <si>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</si>
  <si>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</si>
  <si>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</si>
  <si>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</si>
  <si>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</si>
  <si>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</si>
  <si>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</si>
  <si>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</si>
  <si>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</si>
  <si>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</si>
  <si>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</si>
  <si>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</si>
  <si>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</si>
  <si>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</si>
  <si>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</si>
  <si>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</si>
  <si>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</si>
  <si>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</si>
  <si>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</si>
  <si>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</si>
  <si>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</si>
  <si>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</si>
  <si>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</si>
  <si>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</si>
  <si>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</si>
  <si>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</si>
  <si>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</si>
  <si>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</si>
  <si>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</si>
  <si>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</si>
  <si>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</si>
  <si>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</si>
  <si>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</si>
  <si>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</si>
  <si>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</si>
  <si>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</si>
  <si>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</si>
  <si>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</si>
  <si>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</si>
  <si>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</si>
  <si>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</si>
  <si>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</si>
  <si>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</si>
  <si>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</si>
  <si>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</si>
  <si>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</si>
  <si>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</si>
  <si>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</si>
  <si>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</si>
  <si>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</si>
  <si>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</si>
  <si>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</si>
  <si>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</si>
  <si>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</si>
  <si>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</si>
  <si>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</si>
  <si>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</si>
  <si>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</si>
  <si>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</si>
  <si>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</si>
  <si>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</si>
  <si>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</si>
  <si>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</si>
  <si>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</si>
  <si>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</si>
  <si>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</si>
  <si>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</si>
  <si>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</si>
  <si>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</si>
  <si>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</si>
  <si>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</si>
  <si>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</si>
  <si>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</si>
  <si>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</si>
  <si>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</si>
  <si>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</si>
  <si>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</si>
  <si>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</si>
  <si>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</si>
  <si>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</si>
  <si>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</si>
  <si>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</si>
  <si>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</si>
  <si>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</si>
  <si>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</si>
  <si>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</si>
  <si>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</si>
  <si>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</si>
  <si>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</si>
  <si>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</si>
  <si>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</si>
  <si>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</si>
  <si>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</si>
  <si>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</si>
  <si>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</si>
  <si>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</si>
  <si>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</si>
  <si>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</si>
  <si>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</si>
  <si>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</si>
  <si>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</si>
  <si>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</si>
  <si>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</si>
  <si>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</si>
  <si>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</si>
  <si>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</si>
  <si>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</si>
  <si>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</si>
  <si>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</si>
  <si>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</si>
  <si>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</si>
  <si>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</si>
  <si>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</si>
  <si>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</si>
  <si>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</si>
  <si>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</si>
  <si>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</si>
  <si>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</si>
  <si>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</si>
  <si>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</si>
  <si>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</si>
  <si>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</si>
  <si>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</si>
  <si>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</si>
  <si>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</si>
  <si>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</si>
  <si>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</si>
  <si>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</si>
  <si>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</si>
  <si>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</si>
  <si>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</si>
  <si>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</si>
  <si>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</si>
  <si>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</si>
  <si>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</si>
  <si>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</si>
  <si>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</si>
  <si>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</si>
  <si>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</si>
  <si>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</si>
  <si>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</si>
  <si>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</si>
  <si>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</si>
  <si>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</si>
  <si>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</si>
  <si>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</si>
  <si>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</si>
  <si>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</si>
  <si>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</si>
  <si>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</si>
  <si>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</si>
  <si>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</si>
  <si>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</si>
  <si>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</si>
  <si>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</si>
  <si>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</si>
  <si>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</si>
  <si>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</si>
  <si>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</si>
  <si>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</si>
  <si>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</si>
  <si>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</si>
  <si>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</si>
  <si>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</si>
  <si>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</si>
  <si>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</si>
  <si>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</si>
  <si>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</si>
  <si>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</si>
  <si>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</si>
  <si>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</si>
  <si>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</si>
  <si>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</si>
  <si>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</si>
  <si>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</si>
  <si>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</si>
  <si>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</si>
  <si>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</si>
  <si>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</si>
  <si>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</si>
  <si>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</si>
  <si>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</si>
  <si>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</si>
  <si>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</si>
  <si>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</si>
  <si>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</si>
  <si>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</si>
  <si>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</si>
  <si>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</si>
  <si>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</si>
  <si>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</si>
  <si>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</si>
  <si>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</si>
  <si>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</si>
  <si>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</si>
  <si>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</si>
  <si>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</si>
  <si>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</si>
  <si>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</si>
  <si>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</si>
  <si>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</si>
  <si>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</si>
  <si>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</si>
  <si>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</si>
  <si>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</si>
  <si>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</si>
  <si>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</si>
  <si>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</si>
  <si>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</si>
  <si>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</si>
  <si>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</si>
  <si>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</si>
  <si>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</si>
  <si>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</si>
  <si>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</si>
  <si>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</si>
  <si>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</si>
  <si>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</si>
  <si>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</si>
  <si>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</si>
  <si>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</si>
  <si>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</si>
  <si>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</si>
  <si>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</si>
  <si>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</si>
  <si>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</si>
  <si>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</si>
  <si>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</si>
  <si>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</si>
  <si>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</si>
  <si>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</si>
  <si>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</si>
  <si>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</si>
  <si>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</si>
  <si>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</si>
  <si>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</si>
  <si>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</si>
  <si>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</si>
  <si>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</si>
  <si>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</si>
  <si>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</si>
  <si>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</si>
  <si>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</si>
  <si>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</si>
  <si>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</si>
  <si>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</si>
  <si>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</si>
  <si>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</si>
  <si>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</si>
  <si>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</si>
  <si>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</si>
  <si>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</si>
  <si>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</si>
  <si>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</si>
  <si>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</si>
  <si>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</si>
  <si>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</si>
  <si>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</si>
  <si>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</si>
  <si>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</si>
  <si>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</si>
  <si>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</si>
  <si>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</si>
  <si>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</si>
  <si>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</si>
  <si>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</si>
  <si>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</si>
  <si>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</si>
  <si>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</si>
  <si>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</si>
  <si>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</si>
  <si>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</si>
  <si>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</si>
  <si>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</si>
  <si>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</si>
  <si>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</si>
  <si>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</si>
  <si>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</si>
  <si>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</si>
  <si>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</si>
  <si>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</si>
  <si>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</si>
  <si>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</si>
  <si>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</si>
  <si>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</si>
  <si>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</si>
  <si>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</si>
  <si>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</si>
  <si>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</si>
  <si>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</si>
  <si>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</si>
  <si>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</si>
  <si>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</si>
  <si>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</si>
  <si>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</si>
  <si>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</si>
  <si>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</si>
  <si>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</si>
  <si>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</si>
  <si>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</si>
  <si>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</si>
  <si>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</si>
  <si>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</si>
  <si>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</si>
  <si>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</si>
  <si>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</si>
  <si>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</si>
  <si>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</si>
  <si>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</si>
  <si>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</si>
  <si>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</si>
  <si>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</si>
  <si>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</si>
  <si>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</si>
  <si>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</si>
  <si>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</si>
  <si>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</si>
  <si>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</si>
  <si>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</si>
  <si>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</si>
  <si>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</si>
  <si>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</si>
  <si>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</si>
  <si>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</si>
  <si>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</si>
  <si>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</si>
  <si>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</si>
  <si>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</si>
  <si>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</si>
  <si>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</si>
  <si>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</si>
  <si>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</si>
  <si>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</si>
  <si>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</si>
  <si>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</si>
  <si>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</si>
  <si>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</si>
  <si>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</si>
  <si>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</si>
  <si>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</si>
  <si>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</si>
  <si>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</si>
  <si>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</si>
  <si>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</si>
  <si>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</si>
  <si>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</si>
  <si>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</si>
  <si>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</si>
  <si>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</si>
  <si>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</si>
  <si>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</si>
  <si>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</si>
  <si>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</si>
  <si>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</si>
  <si>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</si>
  <si>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</si>
  <si>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</si>
  <si>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</si>
  <si>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</si>
  <si>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</si>
  <si>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</si>
  <si>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</si>
  <si>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</si>
  <si>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</si>
  <si>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</si>
  <si>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</si>
  <si>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</si>
  <si>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</si>
  <si>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</si>
  <si>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</si>
  <si>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</si>
  <si>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</si>
  <si>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</si>
  <si>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</si>
  <si>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</si>
  <si>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</si>
  <si>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</si>
  <si>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</si>
  <si>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</si>
  <si>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</si>
  <si>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</si>
  <si>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</si>
  <si>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</si>
  <si>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</si>
  <si>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</si>
  <si>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</si>
  <si>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</si>
  <si>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</si>
  <si>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</si>
  <si>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</si>
  <si>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</si>
  <si>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</si>
  <si>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</si>
  <si>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</si>
  <si>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</si>
  <si>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</si>
  <si>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</si>
  <si>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</si>
  <si>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</si>
  <si>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</si>
  <si>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</si>
  <si>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</si>
  <si>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</si>
  <si>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</si>
  <si>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</si>
  <si>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</si>
  <si>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</si>
  <si>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</si>
  <si>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</si>
  <si>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</si>
  <si>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</si>
  <si>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</si>
  <si>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</si>
  <si>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</si>
  <si>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</si>
  <si>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</si>
  <si>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</si>
  <si>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</si>
  <si>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</si>
  <si>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</si>
  <si>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</si>
  <si>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</si>
  <si>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</si>
  <si>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</si>
  <si>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</si>
  <si>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</si>
  <si>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</si>
  <si>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</si>
  <si>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</si>
  <si>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</si>
  <si>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</si>
  <si>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</si>
  <si>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</si>
  <si>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</si>
  <si>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</si>
  <si>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</si>
  <si>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</si>
  <si>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</si>
  <si>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</si>
  <si>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</si>
  <si>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</si>
  <si>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</si>
  <si>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</si>
  <si>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</si>
  <si>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</si>
  <si>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</si>
  <si>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</si>
  <si>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</si>
  <si>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</si>
  <si>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</si>
  <si>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</si>
  <si>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</si>
  <si>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</si>
  <si>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</si>
  <si>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</si>
  <si>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</si>
  <si>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</si>
  <si>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</si>
  <si>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</si>
  <si>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</si>
  <si>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</si>
  <si>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</si>
  <si>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</si>
  <si>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</si>
  <si>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</si>
  <si>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</si>
  <si>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</si>
  <si>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</si>
  <si>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</si>
  <si>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</si>
  <si>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</si>
  <si>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</si>
  <si>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</si>
  <si>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</si>
  <si>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</si>
  <si>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</si>
  <si>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</si>
  <si>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</si>
  <si>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</si>
  <si>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</si>
  <si>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</si>
  <si>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</si>
  <si>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</si>
  <si>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</si>
  <si>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</si>
  <si>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</si>
  <si>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</si>
  <si>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</si>
  <si>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</si>
  <si>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</si>
  <si>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</si>
  <si>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</si>
  <si>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</si>
  <si>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</si>
  <si>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</si>
  <si>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</si>
  <si>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</si>
  <si>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</si>
  <si>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</si>
  <si>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</si>
  <si>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</si>
  <si>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</si>
  <si>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</si>
  <si>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</si>
  <si>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</si>
  <si>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</si>
  <si>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</si>
  <si>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</si>
  <si>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</si>
  <si>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</si>
  <si>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</si>
  <si>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</si>
  <si>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</si>
  <si>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</si>
  <si>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</si>
  <si>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</si>
  <si>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</si>
  <si>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</si>
  <si>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</si>
  <si>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</si>
  <si>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</si>
  <si>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</si>
  <si>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</si>
  <si>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</si>
  <si>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</si>
  <si>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</si>
  <si>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</si>
  <si>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</si>
  <si>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</si>
  <si>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</si>
  <si>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</si>
  <si>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</si>
  <si>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</si>
  <si>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</si>
  <si>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</si>
  <si>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</si>
  <si>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</si>
  <si>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</si>
  <si>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</si>
  <si>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</si>
  <si>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</si>
  <si>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</si>
  <si>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</si>
  <si>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</si>
  <si>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</si>
  <si>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</si>
  <si>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</si>
  <si>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</si>
  <si>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</si>
  <si>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</si>
  <si>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</si>
  <si>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</si>
  <si>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</si>
  <si>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</si>
  <si>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</si>
  <si>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</si>
  <si>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</si>
  <si>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</si>
  <si>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</si>
  <si>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</si>
  <si>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</si>
  <si>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</si>
  <si>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</si>
  <si>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</si>
  <si>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</si>
  <si>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</si>
  <si>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</si>
  <si>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</si>
  <si>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</si>
  <si>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</si>
  <si>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</si>
  <si>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</si>
  <si>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</si>
  <si>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</si>
  <si>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</si>
  <si>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</si>
  <si>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</si>
  <si>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</si>
  <si>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</si>
  <si>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</si>
  <si>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</si>
  <si>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</si>
  <si>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</si>
  <si>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</si>
  <si>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</si>
  <si>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</si>
  <si>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</si>
  <si>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</si>
  <si>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</si>
  <si>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</si>
  <si>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</si>
  <si>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</si>
  <si>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</si>
  <si>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</si>
  <si>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</si>
  <si>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</si>
  <si>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</si>
  <si>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</si>
  <si>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</si>
  <si>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</si>
  <si>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</si>
  <si>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</si>
  <si>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</si>
  <si>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</si>
  <si>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</si>
  <si>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</si>
  <si>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</si>
  <si>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</si>
  <si>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</si>
  <si>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</si>
  <si>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</si>
  <si>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</si>
  <si>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</si>
  <si>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</si>
  <si>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</si>
  <si>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</si>
  <si>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</si>
  <si>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</si>
  <si>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</si>
  <si>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</si>
  <si>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</si>
  <si>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</si>
  <si>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</si>
  <si>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</si>
  <si>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</si>
  <si>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</si>
  <si>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</si>
  <si>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</si>
  <si>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</si>
  <si>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</si>
  <si>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</si>
  <si>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</si>
  <si>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</si>
  <si>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</si>
  <si>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</si>
  <si>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</si>
  <si>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</si>
  <si>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</si>
  <si>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</si>
  <si>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</si>
  <si>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</si>
  <si>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</si>
  <si>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</si>
  <si>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</si>
  <si>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</si>
  <si>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</si>
  <si>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</si>
  <si>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</si>
  <si>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</si>
  <si>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</si>
  <si>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</si>
  <si>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</si>
  <si>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</si>
  <si>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</si>
  <si>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</si>
  <si>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</si>
  <si>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</si>
  <si>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</si>
  <si>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</si>
  <si>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</si>
  <si>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</si>
  <si>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</si>
  <si>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</si>
  <si>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</si>
  <si>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</si>
  <si>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</si>
  <si>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</si>
  <si>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</si>
  <si>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</si>
  <si>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</si>
  <si>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</si>
  <si>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</si>
  <si>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</si>
  <si>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</si>
  <si>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</si>
  <si>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</si>
  <si>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</si>
  <si>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</si>
  <si>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</si>
  <si>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</si>
  <si>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</si>
  <si>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</si>
  <si>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</si>
  <si>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</si>
  <si>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</si>
  <si>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</si>
  <si>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</si>
  <si>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</si>
  <si>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</si>
  <si>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</si>
  <si>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</si>
  <si>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</si>
  <si>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</si>
  <si>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</si>
  <si>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</si>
  <si>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</si>
  <si>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</si>
  <si>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</si>
  <si>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</si>
  <si>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</si>
  <si>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</si>
  <si>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</si>
  <si>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</si>
  <si>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</si>
  <si>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</si>
  <si>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</si>
  <si>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</si>
  <si>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</si>
  <si>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</si>
  <si>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</si>
  <si>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</si>
  <si>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</si>
  <si>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</si>
  <si>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</si>
  <si>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</si>
  <si>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</si>
  <si>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</si>
  <si>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</si>
  <si>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</si>
  <si>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</si>
  <si>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</si>
  <si>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</si>
  <si>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</si>
  <si>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</si>
  <si>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</si>
  <si>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</si>
  <si>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</si>
  <si>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</si>
  <si>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</si>
  <si>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</si>
  <si>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</si>
  <si>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</si>
  <si>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</si>
  <si>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</si>
  <si>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</si>
  <si>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</si>
  <si>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</si>
  <si>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</si>
  <si>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</si>
  <si>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</si>
  <si>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</si>
  <si>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</si>
  <si>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</si>
  <si>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</si>
  <si>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</si>
  <si>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</si>
  <si>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</si>
  <si>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</si>
  <si>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</si>
  <si>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</si>
  <si>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</si>
  <si>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</si>
  <si>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</si>
  <si>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</si>
  <si>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</si>
  <si>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</si>
  <si>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</si>
  <si>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</si>
  <si>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</si>
  <si>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</si>
  <si>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</si>
  <si>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</si>
  <si>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</si>
  <si>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</si>
  <si>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</si>
  <si>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</si>
  <si>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</si>
  <si>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</si>
  <si>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</si>
  <si>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</si>
  <si>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</si>
  <si>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</si>
  <si>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</si>
  <si>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</si>
  <si>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</si>
  <si>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</si>
  <si>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</si>
  <si>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</si>
  <si>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</si>
  <si>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</si>
  <si>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</si>
  <si>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</si>
  <si>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</si>
  <si>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</si>
  <si>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</si>
  <si>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</si>
  <si>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</si>
  <si>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</si>
  <si>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</si>
  <si>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</si>
  <si>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</si>
  <si>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</si>
  <si>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</si>
  <si>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</si>
  <si>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</si>
  <si>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</si>
  <si>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</si>
  <si>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</si>
  <si>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</si>
  <si>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</si>
  <si>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</si>
  <si>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</si>
  <si>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</si>
  <si>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</si>
  <si>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</si>
  <si>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</si>
  <si>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</si>
  <si>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</si>
  <si>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</si>
  <si>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</si>
  <si>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</si>
  <si>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</si>
  <si>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</si>
  <si>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</si>
  <si>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</si>
  <si>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</si>
  <si>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</si>
  <si>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</si>
  <si>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</si>
  <si>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</si>
  <si>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</si>
  <si>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</si>
  <si>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</si>
  <si>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</si>
  <si>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</si>
  <si>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</si>
  <si>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</si>
  <si>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</si>
  <si>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</si>
  <si>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</si>
  <si>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</si>
  <si>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</si>
  <si>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</si>
  <si>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</si>
  <si>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</si>
  <si>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</si>
  <si>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</si>
  <si>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</si>
  <si>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</si>
  <si>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</si>
  <si>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</si>
  <si>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</si>
  <si>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</si>
  <si>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</si>
  <si>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</si>
  <si>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</si>
  <si>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</si>
  <si>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</si>
  <si>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</si>
  <si>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</si>
  <si>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</si>
  <si>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</si>
  <si>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</si>
  <si>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</si>
  <si>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</si>
  <si>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</si>
  <si>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</si>
  <si>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</si>
  <si>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</si>
  <si>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</si>
  <si>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</si>
  <si>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</si>
  <si>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</si>
  <si>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</si>
  <si>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</si>
  <si>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</si>
  <si>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</si>
  <si>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</si>
  <si>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</si>
  <si>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</si>
  <si>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</si>
  <si>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</si>
  <si>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</si>
  <si>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</si>
  <si>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</si>
  <si>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</si>
  <si>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</si>
  <si>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</si>
  <si>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</si>
  <si>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</si>
  <si>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</si>
  <si>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</si>
  <si>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</si>
  <si>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</si>
  <si>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</si>
  <si>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</si>
  <si>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</si>
  <si>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</si>
  <si>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</si>
  <si>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</si>
  <si>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</si>
  <si>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</si>
  <si>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</si>
  <si>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</si>
  <si>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</si>
  <si>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</si>
  <si>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</si>
  <si>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</si>
  <si>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</si>
  <si>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</si>
  <si>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</si>
  <si>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</si>
  <si>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</si>
  <si>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</si>
  <si>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</si>
  <si>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</si>
  <si>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</si>
  <si>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</si>
  <si>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</si>
  <si>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</si>
  <si>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</si>
  <si>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</si>
  <si>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</si>
  <si>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</si>
  <si>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</si>
  <si>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</si>
  <si>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</si>
  <si>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</si>
  <si>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</si>
  <si>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</si>
  <si>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</si>
  <si>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</si>
  <si>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</si>
  <si>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</si>
  <si>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</si>
  <si>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</si>
  <si>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</si>
  <si>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</si>
  <si>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</si>
  <si>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</si>
  <si>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</si>
  <si>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</si>
  <si>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</si>
  <si>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</si>
  <si>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</si>
  <si>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</si>
  <si>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</si>
  <si>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</si>
  <si>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</si>
  <si>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</si>
  <si>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</si>
  <si>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</si>
  <si>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</si>
  <si>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</si>
  <si>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</si>
  <si>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</si>
  <si>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</si>
  <si>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</si>
  <si>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</si>
  <si>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</si>
  <si>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</si>
  <si>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</si>
  <si>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</si>
  <si>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</si>
  <si>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</si>
  <si>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</si>
  <si>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</si>
  <si>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</si>
  <si>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</si>
  <si>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</si>
  <si>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</si>
  <si>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</si>
  <si>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</si>
  <si>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</si>
  <si>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</si>
  <si>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</si>
  <si>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</si>
  <si>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</si>
  <si>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</si>
  <si>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</si>
  <si>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</si>
  <si>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</si>
  <si>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</si>
  <si>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</si>
  <si>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</si>
  <si>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</si>
  <si>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</si>
  <si>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</si>
  <si>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</si>
  <si>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</si>
  <si>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</si>
  <si>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</si>
  <si>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</si>
  <si>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</si>
  <si>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</si>
  <si>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</si>
  <si>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</si>
  <si>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</si>
  <si>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</si>
  <si>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</si>
  <si>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</si>
  <si>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</si>
  <si>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</si>
  <si>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</si>
  <si>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</si>
  <si>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</si>
  <si>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</si>
  <si>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</si>
  <si>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</si>
  <si>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</si>
  <si>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</si>
  <si>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</si>
  <si>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</si>
  <si>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</si>
  <si>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</si>
  <si>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</si>
  <si>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</si>
  <si>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</si>
  <si>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</si>
  <si>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</si>
  <si>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</si>
  <si>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</si>
  <si>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</si>
  <si>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</si>
  <si>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</si>
  <si>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</si>
  <si>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</si>
  <si>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</si>
  <si>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</si>
  <si>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</si>
  <si>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</si>
  <si>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</si>
  <si>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</si>
  <si>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</si>
  <si>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</si>
  <si>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</si>
  <si>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</si>
  <si>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</si>
  <si>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</si>
  <si>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</si>
  <si>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</si>
  <si>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</si>
  <si>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</si>
  <si>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</si>
  <si>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</si>
  <si>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</si>
  <si>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</si>
  <si>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</si>
  <si>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</si>
  <si>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</si>
  <si>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</si>
  <si>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</si>
  <si>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</si>
  <si>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</si>
  <si>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</si>
  <si>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</si>
  <si>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</si>
  <si>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</si>
  <si>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</si>
  <si>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</si>
  <si>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</si>
  <si>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</si>
  <si>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</si>
  <si>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</si>
  <si>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</si>
  <si>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</si>
  <si>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</si>
  <si>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</si>
  <si>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</si>
  <si>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</si>
  <si>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</si>
  <si>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</si>
  <si>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</si>
  <si>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</si>
  <si>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</si>
  <si>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</si>
  <si>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</si>
  <si>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</si>
  <si>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</si>
  <si>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</si>
  <si>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</si>
  <si>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</si>
  <si>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</si>
  <si>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</si>
  <si>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</si>
  <si>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</si>
  <si>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</si>
  <si>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</si>
  <si>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</si>
  <si>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</si>
  <si>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</si>
  <si>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</si>
  <si>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</si>
  <si>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</si>
  <si>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</si>
  <si>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</si>
  <si>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</si>
  <si>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</si>
  <si>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</si>
  <si>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</si>
  <si>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</si>
  <si>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</si>
  <si>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</si>
  <si>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</si>
  <si>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</si>
  <si>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</si>
  <si>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</si>
  <si>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</si>
  <si>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</si>
  <si>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</si>
  <si>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</si>
  <si>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</si>
  <si>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</si>
  <si>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</si>
  <si>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</si>
  <si>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</si>
  <si>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</si>
  <si>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</si>
  <si>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</si>
  <si>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</si>
  <si>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</si>
  <si>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</si>
  <si>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</si>
  <si>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</si>
  <si>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</si>
  <si>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</si>
  <si>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</si>
  <si>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</si>
  <si>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</si>
  <si>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</si>
  <si>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</si>
  <si>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</si>
  <si>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</si>
  <si>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</si>
  <si>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</si>
  <si>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</si>
  <si>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</si>
  <si>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</si>
  <si>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</si>
  <si>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</si>
  <si>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</si>
  <si>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</si>
  <si>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</si>
  <si>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</si>
  <si>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</si>
  <si>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</si>
  <si>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</si>
  <si>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</si>
  <si>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</si>
  <si>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</si>
  <si>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</si>
  <si>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</si>
  <si>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</si>
  <si>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</si>
  <si>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</si>
  <si>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</si>
  <si>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</si>
  <si>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</si>
  <si>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</si>
  <si>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</si>
  <si>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</si>
  <si>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</si>
  <si>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</si>
  <si>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</si>
  <si>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</si>
  <si>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</si>
  <si>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</si>
  <si>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</si>
  <si>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</si>
  <si>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</si>
  <si>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</si>
  <si>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</si>
  <si>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</si>
  <si>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</si>
  <si>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</si>
  <si>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</si>
  <si>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</si>
  <si>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</si>
  <si>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</si>
  <si>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</si>
  <si>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</si>
  <si>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</si>
  <si>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</si>
  <si>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</si>
  <si>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</si>
  <si>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</si>
  <si>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</si>
  <si>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</si>
  <si>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</si>
  <si>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</si>
  <si>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</si>
  <si>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</si>
  <si>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</si>
  <si>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</si>
  <si>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</si>
  <si>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</si>
  <si>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</si>
  <si>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</si>
  <si>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</si>
  <si>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</si>
  <si>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</si>
  <si>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</si>
  <si>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</si>
  <si>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</si>
  <si>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</si>
  <si>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</si>
  <si>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</si>
  <si>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</si>
  <si>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</si>
  <si>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</si>
  <si>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</si>
  <si>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</si>
  <si>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</si>
  <si>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</si>
  <si>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</si>
  <si>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</si>
  <si>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</si>
  <si>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</si>
  <si>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</si>
  <si>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</si>
  <si>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</si>
  <si>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</si>
  <si>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</si>
  <si>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</si>
  <si>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</si>
  <si>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</si>
  <si>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</si>
  <si>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</si>
  <si>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</si>
  <si>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</si>
  <si>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</si>
  <si>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</si>
  <si>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</si>
  <si>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</si>
  <si>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</si>
  <si>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</si>
  <si>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</si>
  <si>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</si>
  <si>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</si>
  <si>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</si>
  <si>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</si>
  <si>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</si>
  <si>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</si>
  <si>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</si>
  <si>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</si>
  <si>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</si>
  <si>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</si>
  <si>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</si>
  <si>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</si>
  <si>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</si>
  <si>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</si>
  <si>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</si>
  <si>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</si>
  <si>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</si>
  <si>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</si>
  <si>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</si>
  <si>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</si>
  <si>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</si>
  <si>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</si>
  <si>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</si>
  <si>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</si>
  <si>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</si>
  <si>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</si>
  <si>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</si>
  <si>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</si>
  <si>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</si>
  <si>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</si>
  <si>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</si>
  <si>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</si>
  <si>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</si>
  <si>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</si>
  <si>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</si>
  <si>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</si>
  <si>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</si>
  <si>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</si>
  <si>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</si>
  <si>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</si>
  <si>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</si>
  <si>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</si>
  <si>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</si>
  <si>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</si>
  <si>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</si>
  <si>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</si>
  <si>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</si>
  <si>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</si>
  <si>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</si>
  <si>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</si>
  <si>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</si>
  <si>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</si>
  <si>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</si>
  <si>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</si>
  <si>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</si>
  <si>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</si>
  <si>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</si>
  <si>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</si>
  <si>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</si>
  <si>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</si>
  <si>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</si>
  <si>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</si>
  <si>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</si>
  <si>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</si>
  <si>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</si>
  <si>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</si>
  <si>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</si>
  <si>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</si>
  <si>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</si>
  <si>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</si>
  <si>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</si>
  <si>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</si>
  <si>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</si>
  <si>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</si>
  <si>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</si>
  <si>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</si>
  <si>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</si>
  <si>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</si>
  <si>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</si>
  <si>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</si>
  <si>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</si>
  <si>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</si>
  <si>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</si>
  <si>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</si>
  <si>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</si>
  <si>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</si>
  <si>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</si>
  <si>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</si>
  <si>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</si>
  <si>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</si>
  <si>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</si>
  <si>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</si>
  <si>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</si>
  <si>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</si>
  <si>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</si>
  <si>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</si>
  <si>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</si>
  <si>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</si>
  <si>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</si>
  <si>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</si>
  <si>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</si>
  <si>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</si>
  <si>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</si>
  <si>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</si>
  <si>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</si>
  <si>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</si>
  <si>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</si>
  <si>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</si>
  <si>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</si>
  <si>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</si>
  <si>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</si>
  <si>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</si>
  <si>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</si>
  <si>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</si>
  <si>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</si>
  <si>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</si>
  <si>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</si>
  <si>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</si>
  <si>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</si>
  <si>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</si>
  <si>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</si>
  <si>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</si>
  <si>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</si>
  <si>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</si>
  <si>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</si>
  <si>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</si>
  <si>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</si>
  <si>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</si>
  <si>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</si>
  <si>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</si>
  <si>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</si>
  <si>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</si>
  <si>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</si>
  <si>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</si>
  <si>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</si>
  <si>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</si>
  <si>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</si>
  <si>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</si>
  <si>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</si>
  <si>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</si>
  <si>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</si>
  <si>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</si>
  <si>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</si>
  <si>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</si>
  <si>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</si>
  <si>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</si>
  <si>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</si>
  <si>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</si>
  <si>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</si>
  <si>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</si>
  <si>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</si>
  <si>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</si>
  <si>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</si>
  <si>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</si>
  <si>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</si>
  <si>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</si>
  <si>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</si>
  <si>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</si>
  <si>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</si>
  <si>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</si>
  <si>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</si>
  <si>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</si>
  <si>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</si>
  <si>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</si>
  <si>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</si>
  <si>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</si>
  <si>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</si>
  <si>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</si>
  <si>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</si>
  <si>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</si>
  <si>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</si>
  <si>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</si>
  <si>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</si>
  <si>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</si>
  <si>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</si>
  <si>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</si>
  <si>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</si>
  <si>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</si>
  <si>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</si>
  <si>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</si>
  <si>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</si>
  <si>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</si>
  <si>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</si>
  <si>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</si>
  <si>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</si>
  <si>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</si>
  <si>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</si>
  <si>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</si>
  <si>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</si>
  <si>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</si>
  <si>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</si>
  <si>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</si>
  <si>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</si>
  <si>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</si>
  <si>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</si>
  <si>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</si>
  <si>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</si>
  <si>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</si>
  <si>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</si>
  <si>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</si>
  <si>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</si>
  <si>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</si>
  <si>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</si>
  <si>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</si>
  <si>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</si>
  <si>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</si>
  <si>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</si>
  <si>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</si>
  <si>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</si>
  <si>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</si>
  <si>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</si>
  <si>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</si>
  <si>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</si>
  <si>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</si>
  <si>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</si>
  <si>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</si>
  <si>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</si>
  <si>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</si>
  <si>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</si>
  <si>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</si>
  <si>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</si>
  <si>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</si>
  <si>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</si>
  <si>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</si>
  <si>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</si>
  <si>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</si>
  <si>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</si>
  <si>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</si>
  <si>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</si>
  <si>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</si>
  <si>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</si>
  <si>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</si>
  <si>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</si>
  <si>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</si>
  <si>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</si>
  <si>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</si>
  <si>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</si>
  <si>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</si>
  <si>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</si>
  <si>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</si>
  <si>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</si>
  <si>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</si>
  <si>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</si>
  <si>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</si>
  <si>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</si>
  <si>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</si>
  <si>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</si>
  <si>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</si>
  <si>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</si>
  <si>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</si>
  <si>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</si>
  <si>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</si>
  <si>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</si>
  <si>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</si>
  <si>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</si>
  <si>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</si>
  <si>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</si>
  <si>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</si>
  <si>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</si>
  <si>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</si>
  <si>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</si>
  <si>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</si>
  <si>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</si>
  <si>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</si>
  <si>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</si>
  <si>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</si>
  <si>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</si>
  <si>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</si>
  <si>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</si>
  <si>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</si>
  <si>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</si>
  <si>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</si>
  <si>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</si>
  <si>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</si>
  <si>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</si>
  <si>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</si>
  <si>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</si>
  <si>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</si>
  <si>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</si>
  <si>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</si>
  <si>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</si>
  <si>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</si>
  <si>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</si>
  <si>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</si>
  <si>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</si>
  <si>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</si>
  <si>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</si>
  <si>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</si>
  <si>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</si>
  <si>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</si>
  <si>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</si>
  <si>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</si>
  <si>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</si>
  <si>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</si>
  <si>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</si>
  <si>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</si>
  <si>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</si>
  <si>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</si>
  <si>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</si>
  <si>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</si>
  <si>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</si>
  <si>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</si>
  <si>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</si>
  <si>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</si>
  <si>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</si>
  <si>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</si>
  <si>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</si>
  <si>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</si>
  <si>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</si>
  <si>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</si>
  <si>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</si>
  <si>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</si>
  <si>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</si>
  <si>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</si>
  <si>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</si>
  <si>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</si>
  <si>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</si>
  <si>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</si>
  <si>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</si>
  <si>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</si>
  <si>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</si>
  <si>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</si>
  <si>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</si>
  <si>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</si>
  <si>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</si>
  <si>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</si>
  <si>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</si>
  <si>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</si>
  <si>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</si>
  <si>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</si>
  <si>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</si>
  <si>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</si>
  <si>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</si>
  <si>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</si>
  <si>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</si>
  <si>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</si>
  <si>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</si>
  <si>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</si>
  <si>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</si>
  <si>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</si>
  <si>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</si>
  <si>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</si>
  <si>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</si>
  <si>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</si>
  <si>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</si>
  <si>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</si>
  <si>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</si>
  <si>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</si>
  <si>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</si>
  <si>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</si>
  <si>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</si>
  <si>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</si>
  <si>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</si>
  <si>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</si>
  <si>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</si>
  <si>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</si>
  <si>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</si>
  <si>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</si>
  <si>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</si>
  <si>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</si>
  <si>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</si>
  <si>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</si>
  <si>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</si>
  <si>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</si>
  <si>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</si>
  <si>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</si>
  <si>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</si>
  <si>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</si>
  <si>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</si>
  <si>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</si>
  <si>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</si>
  <si>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</si>
  <si>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</si>
  <si>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</si>
  <si>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</si>
  <si>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</si>
  <si>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</si>
  <si>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</si>
  <si>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</si>
  <si>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</si>
  <si>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</si>
  <si>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</si>
  <si>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</si>
  <si>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</si>
  <si>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</si>
  <si>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</si>
  <si>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</si>
  <si>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</si>
  <si>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</si>
  <si>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</si>
  <si>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</si>
  <si>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</si>
  <si>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</si>
  <si>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</si>
  <si>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</si>
  <si>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</si>
  <si>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</si>
  <si>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</si>
  <si>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</si>
  <si>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</si>
  <si>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</si>
  <si>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</si>
  <si>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</si>
  <si>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</si>
  <si>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</si>
  <si>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</si>
  <si>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</si>
  <si>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</si>
  <si>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</si>
  <si>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</si>
  <si>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</si>
  <si>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</si>
  <si>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</si>
  <si>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</si>
  <si>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</si>
  <si>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</si>
  <si>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</si>
  <si>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</si>
  <si>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</si>
  <si>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</si>
  <si>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</si>
  <si>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</si>
  <si>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</si>
  <si>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</si>
  <si>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</si>
  <si>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</si>
  <si>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</si>
  <si>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</si>
  <si>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</si>
  <si>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</si>
  <si>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</si>
  <si>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</si>
  <si>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</si>
  <si>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</si>
  <si>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</si>
  <si>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</si>
  <si>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</si>
  <si>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</si>
  <si>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</si>
  <si>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</si>
  <si>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</si>
  <si>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</si>
  <si>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</si>
  <si>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</si>
  <si>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</si>
  <si>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</si>
  <si>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</si>
  <si>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</si>
  <si>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</si>
  <si>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</si>
  <si>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</si>
  <si>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</si>
  <si>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</si>
  <si>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</si>
  <si>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</si>
  <si>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</si>
  <si>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</si>
  <si>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</si>
  <si>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</si>
  <si>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</si>
  <si>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</si>
  <si>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</si>
  <si>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</si>
  <si>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</si>
  <si>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</si>
  <si>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</si>
  <si>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</si>
  <si>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</si>
  <si>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</si>
  <si>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</si>
  <si>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</si>
  <si>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</si>
  <si>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</si>
  <si>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</si>
  <si>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</si>
  <si>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</si>
  <si>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</si>
  <si>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</si>
  <si>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</si>
  <si>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</si>
  <si>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</si>
  <si>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</si>
  <si>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</si>
  <si>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</si>
  <si>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</si>
  <si>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</si>
  <si>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</si>
  <si>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</si>
  <si>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</si>
  <si>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</si>
  <si>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</si>
  <si>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</si>
  <si>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</si>
  <si>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</si>
  <si>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</si>
  <si>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</si>
  <si>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</si>
  <si>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</si>
  <si>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</si>
  <si>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</si>
  <si>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</si>
  <si>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</si>
  <si>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</si>
  <si>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</si>
  <si>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</si>
  <si>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</si>
  <si>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</si>
  <si>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</si>
  <si>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</si>
  <si>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</si>
  <si>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</si>
  <si>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</si>
  <si>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</si>
  <si>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</si>
  <si>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</si>
  <si>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</si>
  <si>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</si>
  <si>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</si>
  <si>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</si>
  <si>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</si>
  <si>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</si>
  <si>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</si>
  <si>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</si>
  <si>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</si>
  <si>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</si>
  <si>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</si>
  <si>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</si>
  <si>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</si>
  <si>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</si>
  <si>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</si>
  <si>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</si>
  <si>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</si>
  <si>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</si>
  <si>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</si>
  <si>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</si>
  <si>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</si>
  <si>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</si>
  <si>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</si>
  <si>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</si>
  <si>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</si>
  <si>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</si>
  <si>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</si>
  <si>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</si>
  <si>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</si>
  <si>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</si>
  <si>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</si>
  <si>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</si>
  <si>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</si>
  <si>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</si>
  <si>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</si>
  <si>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</si>
  <si>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</si>
  <si>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</si>
  <si>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</si>
  <si>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</si>
  <si>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</si>
  <si>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</si>
  <si>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</si>
  <si>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</si>
  <si>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</si>
  <si>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</si>
  <si>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</si>
  <si>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</si>
  <si>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</si>
  <si>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</si>
  <si>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</si>
  <si>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</si>
  <si>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</si>
  <si>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</si>
  <si>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</si>
  <si>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</si>
  <si>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</si>
  <si>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</si>
  <si>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</si>
  <si>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</si>
  <si>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</si>
  <si>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</si>
  <si>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</si>
  <si>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</si>
  <si>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</si>
  <si>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</si>
  <si>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</si>
  <si>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</si>
  <si>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</si>
  <si>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</si>
  <si>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</si>
  <si>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</si>
  <si>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</si>
  <si>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</si>
  <si>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</si>
  <si>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</si>
  <si>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</si>
  <si>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</si>
  <si>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</si>
  <si>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</si>
  <si>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</si>
  <si>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</si>
  <si>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</si>
  <si>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</si>
  <si>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</si>
  <si>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</si>
  <si>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</si>
  <si>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</si>
  <si>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</si>
  <si>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</si>
  <si>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</si>
  <si>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</si>
  <si>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</si>
  <si>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</si>
  <si>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</si>
  <si>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</si>
  <si>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</si>
  <si>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</si>
  <si>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</si>
  <si>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</si>
  <si>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</si>
  <si>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</si>
  <si>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</si>
  <si>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</si>
  <si>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</si>
  <si>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</si>
  <si>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</si>
  <si>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</si>
  <si>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</si>
  <si>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</si>
  <si>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</si>
  <si>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</si>
  <si>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</si>
  <si>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</si>
  <si>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</si>
  <si>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</si>
  <si>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</si>
  <si>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</si>
  <si>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</si>
  <si>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</si>
  <si>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</si>
  <si>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</si>
  <si>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</si>
  <si>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</si>
  <si>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</si>
  <si>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</si>
  <si>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</si>
  <si>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</si>
  <si>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</si>
  <si>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</si>
  <si>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</si>
  <si>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</si>
  <si>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</si>
  <si>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</si>
  <si>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</si>
  <si>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</si>
  <si>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</si>
  <si>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</si>
  <si>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</si>
  <si>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</si>
  <si>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</si>
  <si>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</si>
  <si>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</si>
  <si>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</si>
  <si>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</si>
  <si>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</si>
  <si>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</si>
  <si>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</si>
  <si>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</si>
  <si>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</si>
  <si>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</si>
  <si>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</si>
  <si>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</si>
  <si>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</si>
  <si>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</si>
  <si>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</si>
  <si>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</si>
  <si>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</si>
  <si>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</si>
  <si>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</si>
  <si>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</si>
  <si>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</si>
  <si>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</si>
  <si>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</si>
  <si>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</si>
  <si>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</si>
  <si>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</si>
  <si>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</si>
  <si>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</si>
  <si>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</si>
  <si>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</si>
  <si>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</si>
  <si>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</si>
  <si>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</si>
  <si>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</si>
  <si>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</si>
  <si>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</si>
  <si>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</si>
  <si>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</si>
  <si>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</si>
  <si>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</si>
  <si>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</si>
  <si>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</si>
  <si>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</si>
  <si>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</si>
  <si>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</si>
  <si>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</si>
  <si>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</si>
  <si>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</si>
  <si>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</si>
  <si>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</si>
  <si>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</si>
  <si>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</si>
  <si>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</si>
  <si>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</si>
  <si>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</si>
  <si>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</si>
  <si>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</si>
  <si>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</si>
  <si>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</si>
  <si>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</si>
  <si>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</si>
  <si>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</si>
  <si>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</si>
  <si>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</si>
  <si>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</si>
  <si>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</si>
  <si>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</si>
  <si>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</si>
  <si>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</si>
  <si>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</si>
  <si>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</si>
  <si>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</si>
  <si>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</si>
  <si>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</si>
  <si>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</si>
  <si>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</si>
  <si>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</si>
  <si>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</si>
  <si>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</si>
  <si>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</si>
  <si>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</si>
  <si>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</si>
  <si>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</si>
  <si>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</si>
  <si>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</si>
  <si>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</si>
  <si>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</si>
  <si>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</si>
  <si>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</si>
  <si>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</si>
  <si>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</si>
  <si>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</si>
  <si>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</si>
  <si>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</si>
  <si>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</si>
  <si>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</si>
  <si>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</si>
  <si>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</si>
  <si>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</si>
  <si>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</si>
  <si>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</si>
  <si>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</si>
  <si>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</si>
  <si>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</si>
  <si>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</si>
  <si>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</si>
  <si>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</si>
  <si>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</si>
  <si>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</si>
  <si>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</si>
  <si>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</si>
  <si>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</si>
  <si>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</si>
  <si>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</si>
  <si>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</si>
  <si>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</si>
  <si>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</si>
  <si>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</si>
  <si>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</si>
  <si>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</si>
  <si>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</si>
  <si>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</si>
  <si>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</si>
  <si>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</si>
  <si>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</si>
  <si>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</si>
  <si>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</si>
  <si>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</si>
  <si>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</si>
  <si>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</si>
  <si>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</si>
  <si>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</si>
  <si>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</si>
  <si>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</si>
  <si>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</si>
  <si>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</si>
  <si>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</si>
  <si>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</si>
  <si>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</si>
  <si>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</si>
  <si>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</si>
  <si>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</si>
  <si>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</si>
  <si>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</si>
  <si>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</si>
  <si>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</si>
  <si>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</si>
  <si>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</si>
  <si>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</si>
  <si>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</si>
  <si>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</si>
  <si>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</si>
  <si>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</si>
  <si>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</si>
  <si>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</si>
  <si>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</si>
  <si>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</si>
  <si>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</si>
  <si>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</si>
  <si>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</si>
  <si>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</si>
  <si>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</si>
  <si>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</si>
  <si>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</si>
  <si>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</si>
  <si>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</si>
  <si>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</si>
  <si>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</si>
  <si>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</si>
  <si>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</si>
  <si>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</si>
  <si>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</si>
  <si>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</si>
  <si>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</si>
  <si>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</si>
  <si>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</si>
  <si>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</si>
  <si>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</si>
  <si>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</si>
  <si>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</si>
  <si>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</si>
  <si>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</si>
  <si>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</si>
  <si>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</si>
  <si>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</si>
  <si>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</si>
  <si>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</si>
  <si>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</si>
  <si>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</si>
  <si>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</si>
  <si>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</si>
  <si>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</si>
  <si>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</si>
  <si>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</si>
  <si>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</si>
  <si>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</si>
  <si>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</si>
  <si>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</si>
  <si>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</si>
  <si>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</si>
  <si>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</si>
  <si>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</si>
  <si>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</si>
  <si>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</si>
  <si>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</si>
  <si>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</si>
  <si>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</si>
  <si>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</si>
  <si>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</si>
  <si>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</si>
  <si>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</si>
  <si>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</si>
  <si>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</si>
  <si>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</si>
  <si>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</si>
  <si>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</si>
  <si>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</si>
  <si>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</si>
  <si>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</si>
  <si>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</si>
  <si>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</si>
  <si>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</si>
  <si>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</si>
  <si>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</si>
  <si>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</si>
  <si>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</si>
  <si>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</si>
  <si>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</si>
  <si>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</si>
  <si>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</si>
  <si>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</si>
  <si>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</si>
  <si>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</si>
  <si>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</si>
  <si>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</si>
  <si>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</si>
  <si>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</si>
  <si>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</si>
  <si>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</si>
  <si>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</si>
  <si>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</si>
  <si>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</si>
  <si>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</si>
  <si>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</si>
  <si>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</si>
  <si>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</si>
  <si>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</si>
  <si>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</si>
  <si>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</si>
  <si>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</si>
  <si>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</si>
  <si>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</si>
  <si>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</si>
  <si>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</si>
  <si>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</si>
  <si>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</si>
  <si>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</si>
  <si>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</si>
  <si>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</si>
  <si>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</si>
  <si>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</si>
  <si>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</si>
  <si>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</si>
  <si>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</si>
  <si>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</si>
  <si>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</si>
  <si>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</si>
  <si>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</si>
  <si>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</si>
  <si>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</si>
  <si>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</si>
  <si>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</si>
  <si>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</si>
  <si>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</si>
  <si>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</si>
  <si>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</si>
  <si>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</si>
  <si>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</si>
  <si>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</si>
  <si>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</si>
  <si>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</si>
  <si>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</si>
  <si>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</si>
  <si>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</si>
  <si>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</si>
  <si>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</si>
  <si>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</si>
  <si>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</si>
  <si>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</si>
  <si>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</si>
  <si>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</si>
  <si>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</si>
  <si>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</si>
  <si>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</si>
  <si>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</si>
  <si>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</si>
  <si>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</si>
  <si>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</si>
  <si>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</si>
  <si>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</si>
  <si>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</si>
  <si>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</si>
  <si>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</si>
  <si>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</si>
  <si>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</si>
  <si>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</si>
  <si>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</si>
  <si>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</si>
  <si>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</si>
  <si>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</si>
  <si>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</si>
  <si>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</si>
  <si>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</si>
  <si>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</si>
  <si>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</si>
  <si>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</si>
  <si>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</si>
  <si>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</si>
  <si>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</si>
  <si>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</si>
  <si>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</si>
  <si>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</si>
  <si>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</si>
  <si>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</si>
  <si>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</si>
  <si>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</si>
  <si>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</si>
  <si>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</si>
  <si>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</si>
  <si>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</si>
  <si>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</si>
  <si>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</si>
  <si>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</si>
  <si>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</si>
  <si>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</si>
  <si>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</si>
  <si>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</si>
  <si>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</si>
  <si>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</si>
  <si>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</si>
  <si>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</si>
  <si>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</si>
  <si>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</si>
  <si>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</si>
  <si>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</si>
  <si>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</si>
  <si>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</si>
  <si>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</si>
  <si>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</si>
  <si>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</si>
  <si>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</si>
  <si>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</si>
  <si>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</si>
  <si>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</si>
  <si>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</si>
  <si>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</si>
  <si>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</si>
  <si>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</si>
  <si>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</si>
  <si>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</si>
  <si>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</si>
  <si>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</si>
  <si>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</si>
  <si>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</si>
  <si>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</si>
  <si>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</si>
  <si>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</si>
  <si>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</si>
  <si>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</si>
  <si>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</si>
  <si>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</si>
  <si>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</si>
  <si>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</si>
  <si>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</si>
  <si>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</si>
  <si>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</si>
  <si>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</si>
  <si>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</si>
  <si>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</si>
  <si>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</si>
  <si>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</si>
  <si>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</si>
  <si>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</si>
  <si>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</si>
  <si>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</si>
  <si>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</si>
  <si>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</si>
  <si>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</si>
  <si>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</si>
  <si>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</si>
  <si>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</si>
  <si>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</si>
  <si>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</si>
  <si>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</si>
  <si>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</si>
  <si>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</si>
  <si>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</si>
  <si>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</si>
  <si>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</si>
  <si>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</si>
  <si>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</si>
  <si>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</si>
  <si>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</si>
  <si>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</si>
  <si>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</si>
  <si>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</si>
  <si>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</si>
  <si>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</si>
  <si>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</si>
  <si>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</si>
  <si>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</si>
  <si>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</si>
  <si>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</si>
  <si>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</si>
  <si>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</si>
  <si>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</si>
  <si>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</si>
  <si>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</si>
  <si>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</si>
  <si>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</si>
  <si>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</si>
  <si>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</si>
  <si>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</si>
  <si>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</si>
  <si>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</si>
  <si>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</si>
  <si>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</si>
  <si>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</si>
  <si>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</si>
  <si>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</si>
  <si>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</si>
  <si>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</si>
  <si>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</si>
  <si>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</si>
  <si>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</si>
  <si>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</si>
  <si>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</si>
  <si>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</si>
  <si>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</si>
  <si>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</si>
  <si>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</si>
  <si>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</si>
  <si>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</si>
  <si>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</si>
  <si>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</si>
  <si>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</si>
  <si>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</si>
  <si>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</si>
  <si>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</si>
  <si>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</si>
  <si>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</si>
  <si>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</si>
  <si>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</si>
  <si>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</si>
  <si>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</si>
  <si>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</si>
  <si>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</si>
  <si>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</si>
  <si>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</si>
  <si>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</si>
  <si>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</si>
  <si>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</si>
  <si>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</si>
  <si>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</si>
  <si>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</si>
  <si>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</si>
  <si>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</si>
  <si>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</si>
  <si>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</si>
  <si>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</si>
  <si>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</si>
  <si>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</si>
  <si>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</si>
  <si>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</si>
  <si>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</si>
  <si>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</si>
  <si>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</si>
  <si>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</si>
  <si>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</si>
  <si>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</si>
  <si>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</si>
  <si>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</si>
  <si>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</si>
  <si>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</si>
  <si>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</si>
  <si>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</si>
  <si>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</si>
  <si>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</si>
  <si>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</si>
  <si>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</si>
  <si>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</si>
  <si>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</si>
  <si>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</si>
  <si>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</si>
  <si>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</si>
  <si>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</si>
  <si>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</si>
  <si>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</si>
  <si>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</si>
  <si>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</si>
  <si>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</si>
  <si>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</si>
  <si>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</si>
  <si>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</si>
  <si>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</si>
  <si>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</si>
  <si>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</si>
  <si>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</si>
  <si>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</si>
  <si>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</si>
  <si>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</si>
  <si>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</si>
  <si>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</si>
  <si>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</si>
  <si>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</si>
  <si>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</si>
  <si>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</si>
  <si>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</si>
  <si>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</si>
  <si>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</si>
  <si>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</si>
  <si>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</si>
  <si>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</si>
  <si>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</si>
  <si>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</si>
  <si>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</si>
  <si>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</si>
  <si>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</si>
  <si>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</si>
  <si>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</si>
  <si>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</si>
  <si>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</si>
  <si>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</si>
  <si>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</si>
  <si>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</si>
  <si>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</si>
  <si>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</si>
  <si>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</si>
  <si>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</si>
  <si>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</si>
  <si>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</si>
  <si>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</si>
  <si>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</si>
  <si>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</si>
  <si>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</si>
  <si>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</si>
  <si>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</si>
  <si>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</si>
  <si>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</si>
  <si>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</si>
  <si>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</si>
  <si>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</si>
  <si>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</si>
  <si>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</si>
  <si>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</si>
  <si>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</si>
  <si>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</si>
  <si>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</si>
  <si>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</si>
  <si>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</si>
  <si>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</si>
  <si>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</si>
  <si>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</si>
  <si>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</si>
  <si>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</si>
  <si>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</si>
  <si>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</si>
  <si>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</si>
  <si>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</si>
  <si>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</si>
  <si>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</si>
  <si>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</si>
  <si>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</si>
  <si>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</si>
  <si>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</si>
  <si>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</si>
  <si>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</si>
  <si>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</si>
  <si>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</si>
  <si>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</si>
  <si>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</si>
  <si>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</si>
  <si>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</si>
  <si>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</si>
  <si>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</si>
  <si>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</si>
  <si>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</si>
  <si>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</si>
  <si>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</si>
  <si>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</si>
  <si>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</si>
  <si>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</si>
  <si>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</si>
  <si>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</si>
  <si>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</si>
  <si>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</si>
  <si>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</si>
  <si>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</si>
  <si>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</si>
  <si>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</si>
  <si>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</si>
  <si>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</si>
  <si>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</si>
  <si>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</si>
  <si>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</si>
  <si>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</si>
  <si>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</si>
  <si>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</si>
  <si>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</si>
  <si>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</si>
  <si>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</si>
  <si>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</si>
  <si>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</si>
  <si>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</si>
  <si>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</si>
  <si>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</si>
  <si>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</si>
  <si>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</si>
  <si>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</si>
  <si>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</si>
  <si>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</si>
  <si>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</si>
  <si>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</si>
  <si>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</si>
  <si>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</si>
  <si>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</si>
  <si>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</si>
  <si>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</si>
  <si>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</si>
  <si>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</si>
  <si>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</si>
  <si>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</si>
  <si>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</si>
  <si>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</si>
  <si>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</si>
  <si>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</si>
  <si>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</si>
  <si>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</si>
  <si>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</si>
  <si>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</si>
  <si>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</si>
  <si>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</si>
  <si>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</si>
  <si>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</si>
  <si>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</si>
  <si>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</si>
  <si>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</si>
  <si>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</si>
  <si>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</si>
  <si>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</si>
  <si>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</si>
  <si>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</si>
  <si>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</si>
  <si>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</si>
  <si>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</si>
  <si>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</si>
  <si>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</si>
  <si>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</si>
  <si>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</si>
  <si>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</si>
  <si>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</si>
  <si>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</si>
  <si>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</si>
  <si>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</si>
  <si>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</si>
  <si>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</si>
  <si>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</si>
  <si>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</si>
  <si>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</si>
  <si>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</si>
  <si>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</si>
  <si>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</si>
  <si>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</si>
  <si>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</si>
  <si>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</si>
  <si>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</si>
  <si>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</si>
  <si>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</si>
  <si>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</si>
  <si>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</si>
  <si>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</si>
  <si>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</si>
  <si>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</si>
  <si>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</si>
  <si>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</si>
  <si>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</si>
  <si>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</si>
  <si>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</si>
  <si>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</si>
  <si>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</si>
  <si>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</si>
  <si>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</si>
  <si>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</si>
  <si>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</si>
  <si>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</si>
  <si>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</si>
  <si>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</si>
  <si>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</si>
  <si>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</si>
  <si>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</si>
  <si>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</si>
  <si>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</si>
  <si>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</si>
  <si>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</si>
  <si>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</si>
  <si>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</si>
  <si>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</si>
  <si>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</si>
  <si>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</si>
  <si>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</si>
  <si>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</si>
  <si>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</si>
  <si>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</si>
  <si>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</si>
  <si>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</si>
  <si>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</si>
  <si>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</si>
  <si>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</si>
  <si>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</si>
  <si>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</si>
  <si>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</si>
  <si>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</si>
  <si>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</si>
  <si>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</si>
  <si>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</si>
  <si>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</si>
  <si>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</si>
  <si>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</si>
  <si>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</si>
  <si>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</si>
  <si>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</si>
  <si>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</si>
  <si>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</si>
  <si>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</si>
  <si>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</si>
  <si>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</si>
  <si>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</si>
  <si>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</si>
  <si>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</si>
  <si>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</si>
  <si>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</si>
  <si>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</si>
  <si>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</si>
  <si>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</si>
  <si>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</si>
  <si>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</si>
  <si>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</si>
  <si>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</si>
  <si>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</si>
  <si>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</si>
  <si>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</si>
  <si>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</si>
  <si>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</si>
  <si>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</si>
  <si>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</si>
  <si>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</si>
  <si>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</si>
  <si>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</si>
  <si>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</si>
  <si>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</si>
  <si>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</si>
  <si>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</si>
  <si>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</si>
  <si>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</si>
  <si>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</si>
  <si>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</si>
  <si>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</si>
  <si>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</si>
  <si>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</si>
  <si>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</si>
  <si>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</si>
  <si>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</si>
  <si>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</si>
  <si>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</si>
  <si>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</si>
  <si>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</si>
  <si>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</si>
  <si>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</si>
  <si>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</si>
  <si>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</si>
  <si>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</si>
  <si>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</si>
  <si>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</si>
  <si>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</si>
  <si>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</si>
  <si>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</si>
  <si>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</si>
  <si>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</si>
  <si>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</si>
  <si>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</si>
  <si>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</si>
  <si>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</si>
  <si>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</si>
  <si>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</si>
  <si>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</si>
  <si>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</si>
  <si>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</si>
  <si>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</si>
  <si>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</si>
  <si>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</si>
  <si>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</si>
  <si>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</si>
  <si>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</si>
  <si>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</si>
  <si>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</si>
  <si>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</si>
  <si>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</si>
  <si>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</si>
  <si>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</si>
  <si>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</si>
  <si>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</si>
  <si>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</si>
  <si>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</si>
  <si>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</si>
  <si>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</si>
  <si>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</si>
  <si>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</si>
  <si>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</si>
  <si>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</si>
  <si>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</si>
  <si>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</si>
  <si>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</si>
  <si>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</si>
  <si>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</si>
  <si>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</si>
  <si>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</si>
  <si>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</si>
  <si>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</si>
  <si>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</si>
  <si>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</si>
  <si>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</si>
  <si>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</si>
  <si>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</si>
  <si>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</si>
  <si>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</si>
  <si>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</si>
  <si>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</si>
  <si>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</si>
  <si>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</si>
  <si>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</si>
  <si>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</si>
  <si>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</si>
  <si>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</si>
  <si>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</si>
  <si>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</si>
  <si>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</si>
  <si>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</si>
  <si>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</si>
  <si>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</si>
  <si>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</si>
  <si>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</si>
  <si>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</si>
  <si>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</si>
  <si>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</si>
  <si>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</si>
  <si>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</si>
  <si>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</si>
  <si>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</si>
  <si>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</si>
  <si>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</si>
  <si>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</si>
  <si>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</si>
  <si>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</si>
  <si>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</si>
  <si>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</si>
  <si>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</si>
  <si>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</si>
  <si>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</si>
  <si>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</si>
  <si>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</si>
  <si>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</si>
  <si>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</si>
  <si>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</si>
  <si>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</si>
  <si>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</si>
  <si>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</si>
  <si>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</si>
  <si>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</si>
  <si>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</si>
  <si>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</si>
  <si>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</si>
  <si>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</si>
  <si>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</si>
  <si>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</si>
  <si>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</si>
  <si>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</si>
  <si>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</si>
  <si>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</si>
  <si>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</si>
  <si>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</si>
  <si>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</si>
  <si>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</si>
  <si>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</si>
  <si>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</si>
  <si>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</si>
  <si>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</si>
  <si>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</si>
  <si>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</si>
  <si>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</si>
  <si>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</si>
  <si>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</si>
  <si>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</si>
  <si>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</si>
  <si>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</si>
  <si>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</si>
  <si>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</si>
  <si>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</si>
  <si>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</si>
  <si>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</si>
  <si>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</si>
  <si>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</si>
  <si>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</si>
  <si>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</si>
  <si>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</si>
  <si>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</si>
  <si>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</si>
  <si>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</si>
  <si>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</si>
  <si>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</si>
  <si>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</si>
  <si>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</si>
  <si>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</si>
  <si>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</si>
  <si>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</si>
  <si>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</si>
  <si>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</si>
  <si>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</si>
  <si>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</si>
  <si>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</si>
  <si>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</si>
  <si>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</si>
  <si>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</si>
  <si>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</si>
  <si>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</si>
  <si>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</si>
  <si>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</si>
  <si>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</si>
  <si>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</si>
  <si>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</si>
  <si>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</si>
  <si>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</si>
  <si>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</si>
  <si>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</si>
  <si>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</si>
  <si>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</si>
  <si>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</si>
  <si>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</si>
  <si>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</si>
  <si>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</si>
  <si>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</si>
  <si>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</si>
  <si>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</si>
  <si>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</si>
  <si>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</si>
  <si>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</si>
  <si>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</si>
  <si>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</si>
  <si>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</si>
  <si>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</si>
  <si>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</si>
  <si>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</si>
  <si>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</si>
  <si>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</si>
  <si>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</si>
  <si>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</si>
  <si>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</si>
  <si>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</si>
  <si>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</si>
  <si>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</si>
  <si>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</si>
  <si>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</si>
  <si>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</si>
  <si>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</si>
  <si>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</si>
  <si>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</si>
  <si>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</si>
  <si>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</si>
  <si>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</si>
  <si>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</si>
  <si>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</si>
  <si>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</si>
  <si>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</si>
  <si>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</si>
  <si>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</si>
  <si>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</si>
  <si>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</si>
  <si>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</si>
  <si>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</si>
  <si>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</si>
  <si>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</si>
  <si>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</si>
  <si>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</si>
  <si>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</si>
  <si>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</si>
  <si>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</si>
  <si>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</si>
  <si>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</si>
  <si>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</si>
  <si>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</si>
  <si>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</si>
  <si>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</si>
  <si>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</si>
  <si>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</si>
  <si>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</si>
  <si>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</si>
  <si>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</si>
  <si>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</si>
  <si>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</si>
  <si>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</si>
  <si>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</si>
  <si>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</si>
  <si>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</si>
  <si>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</si>
  <si>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</si>
  <si>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</si>
  <si>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</si>
  <si>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</si>
  <si>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</si>
  <si>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</si>
  <si>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</si>
  <si>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</si>
  <si>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</si>
  <si>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</si>
  <si>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</si>
  <si>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</si>
  <si>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</si>
  <si>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</si>
  <si>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</si>
  <si>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</si>
  <si>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</si>
  <si>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</si>
  <si>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</si>
  <si>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</si>
  <si>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</si>
  <si>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</si>
  <si>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</si>
  <si>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</si>
  <si>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</si>
  <si>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</si>
  <si>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</si>
  <si>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</si>
  <si>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</si>
  <si>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</si>
  <si>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</si>
  <si>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</si>
  <si>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</si>
  <si>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</si>
  <si>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</si>
  <si>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</si>
  <si>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</si>
  <si>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</si>
  <si>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</si>
  <si>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</si>
  <si>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</si>
  <si>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</si>
  <si>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</si>
  <si>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</si>
  <si>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</si>
  <si>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</si>
  <si>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</si>
  <si>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</si>
  <si>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</si>
  <si>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</si>
  <si>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</si>
  <si>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</si>
  <si>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</si>
  <si>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</si>
  <si>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</si>
  <si>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</si>
  <si>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</si>
  <si>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</si>
  <si>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</si>
  <si>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</si>
  <si>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</si>
  <si>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</si>
  <si>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</si>
  <si>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</si>
  <si>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</si>
  <si>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</si>
  <si>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</si>
  <si>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</si>
  <si>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</si>
  <si>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</si>
  <si>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</si>
  <si>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</si>
  <si>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</si>
  <si>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</si>
  <si>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</si>
  <si>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</si>
  <si>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</si>
  <si>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</si>
  <si>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</si>
  <si>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</si>
  <si>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</si>
  <si>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</si>
  <si>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</si>
  <si>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</si>
  <si>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</si>
  <si>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</si>
  <si>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</si>
  <si>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</si>
  <si>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</si>
  <si>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</si>
  <si>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</si>
  <si>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</si>
  <si>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</si>
  <si>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</si>
  <si>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</si>
  <si>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</si>
  <si>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</si>
  <si>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</si>
  <si>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</si>
  <si>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</si>
  <si>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</si>
  <si>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</si>
  <si>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</si>
  <si>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</si>
  <si>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</si>
  <si>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</si>
  <si>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</si>
  <si>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</si>
  <si>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</si>
  <si>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</si>
  <si>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</si>
  <si>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</si>
  <si>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</si>
  <si>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</si>
  <si>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</si>
  <si>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</si>
  <si>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</si>
  <si>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</si>
  <si>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</si>
  <si>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</si>
  <si>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</si>
  <si>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</si>
  <si>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</si>
  <si>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</si>
  <si>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</si>
  <si>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</si>
  <si>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</si>
  <si>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</si>
  <si>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</si>
  <si>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</si>
  <si>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</si>
  <si>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</si>
  <si>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</si>
  <si>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</si>
  <si>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</si>
  <si>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</si>
  <si>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</si>
  <si>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</si>
  <si>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</si>
  <si>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</si>
  <si>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</si>
  <si>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</si>
  <si>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</si>
  <si>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</si>
  <si>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</si>
  <si>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</si>
  <si>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</si>
  <si>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</si>
  <si>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</si>
  <si>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</si>
  <si>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</si>
  <si>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</si>
  <si>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</si>
  <si>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</si>
  <si>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</si>
  <si>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</si>
  <si>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</si>
  <si>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</si>
  <si>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</si>
  <si>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</si>
  <si>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</si>
  <si>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</si>
  <si>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</si>
  <si>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</si>
  <si>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</si>
  <si>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</si>
  <si>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</si>
  <si>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</si>
  <si>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</si>
  <si>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</si>
  <si>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</si>
  <si>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</si>
  <si>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</si>
  <si>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</si>
  <si>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</si>
  <si>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</si>
  <si>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</si>
  <si>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</si>
  <si>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</si>
  <si>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</si>
  <si>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</si>
  <si>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</si>
  <si>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</si>
  <si>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</si>
  <si>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</si>
  <si>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</si>
  <si>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</si>
  <si>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</si>
  <si>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</si>
  <si>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</si>
  <si>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</si>
  <si>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</si>
  <si>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</si>
  <si>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</si>
  <si>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</si>
  <si>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</si>
  <si>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</si>
  <si>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</si>
  <si>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</si>
  <si>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</si>
  <si>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</si>
  <si>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</si>
  <si>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</si>
  <si>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</si>
  <si>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</si>
  <si>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</si>
  <si>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</si>
  <si>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</si>
  <si>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</si>
  <si>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</si>
  <si>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</si>
  <si>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</si>
  <si>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</si>
  <si>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</si>
  <si>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</si>
  <si>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</si>
  <si>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</si>
  <si>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</si>
  <si>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</si>
  <si>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</si>
  <si>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</si>
  <si>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</si>
  <si>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</si>
  <si>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</si>
  <si>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</si>
  <si>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</si>
  <si>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</si>
  <si>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</si>
  <si>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</si>
  <si>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</si>
  <si>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</si>
  <si>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</si>
  <si>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</si>
  <si>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</si>
  <si>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</si>
  <si>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</si>
  <si>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</si>
  <si>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</si>
  <si>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</si>
  <si>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</si>
  <si>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</si>
  <si>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</si>
  <si>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</si>
  <si>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</si>
  <si>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</si>
  <si>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</si>
  <si>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</si>
  <si>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</si>
  <si>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</si>
  <si>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</si>
  <si>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</si>
  <si>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</si>
  <si>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</si>
  <si>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</si>
  <si>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</si>
  <si>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</si>
  <si>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</si>
  <si>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</si>
  <si>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</si>
  <si>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</si>
  <si>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</si>
  <si>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</si>
  <si>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</si>
  <si>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</si>
  <si>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</si>
  <si>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</si>
  <si>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</si>
  <si>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</si>
  <si>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</si>
  <si>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</si>
  <si>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</si>
  <si>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</si>
  <si>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</si>
  <si>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</si>
  <si>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</si>
  <si>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</si>
  <si>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</si>
  <si>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</si>
  <si>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</si>
  <si>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</si>
  <si>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</si>
  <si>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</si>
  <si>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</si>
  <si>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</si>
  <si>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</si>
  <si>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</si>
  <si>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</si>
  <si>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</si>
  <si>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</si>
  <si>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</si>
  <si>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</si>
  <si>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</si>
  <si>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</si>
  <si>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</si>
  <si>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</si>
  <si>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</si>
  <si>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</si>
  <si>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</si>
  <si>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</si>
  <si>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</si>
  <si>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</si>
  <si>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</si>
  <si>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</si>
  <si>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</si>
  <si>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</si>
  <si>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</si>
  <si>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</si>
  <si>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</si>
  <si>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</si>
  <si>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</si>
  <si>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</si>
  <si>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</si>
  <si>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</si>
  <si>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</si>
  <si>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</si>
  <si>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</si>
  <si>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</si>
  <si>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</si>
  <si>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</si>
  <si>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</si>
  <si>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</si>
  <si>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</si>
  <si>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</si>
  <si>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</si>
  <si>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</si>
  <si>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</si>
  <si>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</si>
  <si>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</si>
  <si>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</si>
  <si>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</si>
  <si>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</si>
  <si>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</si>
  <si>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</si>
  <si>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</si>
  <si>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</si>
  <si>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</si>
  <si>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</si>
  <si>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</si>
  <si>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</si>
  <si>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</si>
  <si>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</si>
  <si>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</si>
  <si>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</si>
  <si>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</si>
  <si>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</si>
  <si>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</si>
  <si>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</si>
  <si>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</si>
  <si>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</si>
  <si>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</si>
  <si>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</si>
  <si>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</si>
  <si>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</si>
  <si>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</si>
  <si>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</si>
  <si>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</si>
  <si>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</si>
  <si>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</si>
  <si>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</si>
  <si>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</si>
  <si>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</si>
  <si>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</si>
  <si>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</si>
  <si>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</si>
  <si>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</si>
  <si>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</si>
  <si>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</si>
  <si>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</si>
  <si>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</si>
  <si>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</si>
  <si>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</si>
  <si>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</si>
  <si>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</si>
  <si>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</si>
  <si>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</si>
  <si>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</si>
  <si>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</si>
  <si>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</si>
  <si>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</si>
  <si>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</si>
  <si>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</si>
  <si>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</si>
  <si>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</si>
  <si>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</si>
  <si>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</si>
  <si>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</si>
  <si>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</si>
  <si>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</si>
  <si>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</si>
  <si>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</si>
  <si>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</si>
  <si>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</si>
  <si>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</si>
  <si>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</si>
  <si>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</si>
  <si>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</si>
  <si>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</si>
  <si>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</si>
  <si>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</si>
  <si>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</si>
  <si>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</si>
  <si>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</si>
  <si>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</si>
  <si>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</si>
  <si>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</si>
  <si>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</si>
  <si>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</si>
  <si>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</si>
  <si>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</si>
  <si>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</si>
  <si>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</si>
  <si>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</si>
  <si>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</si>
  <si>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</si>
  <si>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</si>
  <si>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</si>
  <si>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</si>
  <si>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</si>
  <si>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</si>
  <si>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</si>
  <si>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</si>
  <si>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</si>
  <si>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</si>
  <si>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</si>
  <si>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</si>
  <si>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</si>
  <si>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</si>
  <si>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</si>
  <si>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</si>
  <si>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</si>
  <si>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</si>
  <si>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</si>
  <si>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</si>
  <si>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</si>
  <si>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</si>
  <si>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</si>
  <si>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</si>
  <si>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</si>
  <si>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</si>
  <si>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</si>
  <si>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</si>
  <si>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</si>
  <si>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</si>
  <si>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</si>
  <si>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</si>
  <si>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</si>
  <si>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</si>
  <si>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</si>
  <si>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</si>
  <si>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</si>
  <si>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</si>
  <si>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</si>
  <si>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</si>
  <si>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</si>
  <si>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</si>
  <si>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</si>
  <si>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</si>
  <si>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</si>
  <si>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</si>
  <si>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</si>
  <si>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</si>
  <si>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</si>
  <si>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</si>
  <si>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</si>
  <si>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</si>
  <si>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</si>
  <si>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</si>
  <si>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</si>
  <si>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</si>
  <si>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</si>
  <si>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</si>
  <si>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</si>
  <si>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</si>
  <si>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</si>
  <si>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</si>
  <si>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</si>
  <si>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</si>
  <si>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</si>
  <si>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</si>
  <si>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</si>
  <si>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</si>
  <si>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</si>
  <si>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</si>
  <si>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</si>
  <si>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</si>
  <si>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</si>
  <si>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</si>
  <si>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</si>
  <si>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</si>
  <si>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</si>
  <si>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</si>
  <si>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</si>
  <si>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</si>
  <si>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</si>
  <si>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</si>
  <si>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</si>
  <si>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</si>
  <si>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</si>
  <si>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</si>
  <si>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</si>
  <si>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</si>
  <si>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</si>
  <si>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</si>
  <si>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</si>
  <si>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</si>
  <si>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</si>
  <si>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</si>
  <si>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</si>
  <si>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</si>
  <si>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</si>
  <si>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</si>
  <si>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</si>
  <si>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</si>
  <si>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</si>
  <si>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</si>
  <si>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</si>
  <si>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</si>
  <si>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</si>
  <si>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</si>
  <si>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</si>
  <si>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</si>
  <si>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</si>
  <si>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</si>
  <si>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</si>
  <si>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</si>
  <si>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</si>
  <si>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</si>
  <si>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</si>
  <si>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</si>
  <si>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</si>
  <si>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</si>
  <si>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</si>
  <si>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</si>
  <si>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</si>
  <si>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</si>
  <si>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</si>
  <si>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</si>
  <si>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</si>
  <si>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</si>
  <si>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</si>
  <si>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</si>
  <si>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</si>
  <si>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</si>
  <si>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</si>
  <si>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</si>
  <si>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</si>
  <si>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</si>
  <si>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</si>
  <si>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</si>
  <si>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</si>
  <si>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</si>
  <si>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</si>
  <si>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</si>
  <si>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</si>
  <si>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</si>
  <si>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</si>
  <si>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</si>
  <si>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</si>
  <si>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</si>
  <si>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</si>
  <si>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</si>
  <si>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</si>
  <si>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</si>
  <si>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</si>
  <si>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</si>
  <si>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</si>
  <si>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</si>
  <si>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</si>
  <si>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</si>
  <si>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</si>
  <si>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</si>
  <si>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</si>
  <si>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</si>
  <si>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</si>
  <si>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</si>
  <si>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</si>
  <si>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</si>
  <si>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</si>
  <si>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</si>
  <si>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</si>
  <si>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</si>
  <si>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</si>
  <si>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</si>
  <si>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</si>
  <si>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</si>
  <si>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</si>
  <si>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</si>
  <si>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</si>
  <si>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</si>
  <si>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</si>
  <si>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</si>
  <si>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</si>
  <si>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</si>
  <si>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</si>
  <si>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</si>
  <si>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</si>
  <si>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</si>
  <si>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</si>
  <si>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</si>
  <si>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</si>
  <si>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</si>
  <si>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</si>
  <si>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</si>
  <si>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</si>
  <si>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</si>
  <si>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</si>
  <si>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</si>
  <si>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</si>
  <si>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</si>
  <si>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</si>
  <si>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</si>
  <si>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</si>
  <si>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</si>
  <si>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</si>
  <si>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</si>
  <si>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</si>
  <si>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</si>
  <si>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</si>
  <si>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</si>
  <si>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</si>
  <si>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</si>
  <si>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</si>
  <si>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</si>
  <si>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</si>
  <si>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</si>
  <si>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</si>
  <si>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</si>
  <si>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</si>
  <si>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</si>
  <si>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</si>
  <si>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</si>
  <si>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</si>
  <si>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</si>
  <si>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</si>
  <si>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</si>
  <si>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</si>
  <si>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</si>
  <si>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</si>
  <si>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</si>
  <si>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</si>
  <si>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</si>
  <si>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</si>
  <si>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</si>
  <si>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</si>
  <si>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</si>
  <si>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</si>
  <si>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</si>
  <si>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</si>
  <si>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</si>
  <si>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</si>
  <si>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</si>
  <si>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</si>
  <si>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</si>
  <si>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</si>
  <si>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</si>
  <si>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</si>
  <si>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</si>
  <si>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</si>
  <si>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</si>
  <si>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</si>
  <si>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</si>
  <si>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</si>
  <si>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</si>
  <si>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</si>
  <si>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</si>
  <si>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</si>
  <si>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</si>
  <si>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</si>
  <si>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</si>
  <si>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</si>
  <si>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</si>
  <si>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</si>
  <si>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</si>
  <si>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</si>
  <si>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</si>
  <si>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</si>
  <si>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</si>
  <si>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</si>
  <si>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</si>
  <si>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</si>
  <si>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</si>
  <si>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</si>
  <si>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</si>
  <si>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</si>
  <si>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</si>
  <si>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</si>
  <si>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</si>
  <si>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</si>
  <si>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</si>
  <si>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</si>
  <si>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</si>
  <si>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</si>
  <si>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</si>
  <si>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</si>
  <si>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</si>
  <si>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</si>
  <si>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</si>
  <si>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</si>
  <si>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</si>
  <si>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</si>
  <si>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</si>
  <si>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</si>
  <si>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</si>
  <si>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</si>
  <si>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</si>
  <si>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</si>
  <si>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</si>
  <si>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</si>
  <si>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</si>
  <si>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</si>
  <si>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</si>
  <si>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</si>
  <si>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</si>
  <si>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</si>
  <si>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</si>
  <si>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</si>
  <si>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</si>
  <si>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</si>
  <si>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</si>
  <si>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</si>
  <si>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</si>
  <si>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</si>
  <si>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</si>
  <si>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</si>
  <si>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</si>
  <si>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</si>
  <si>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</si>
  <si>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</si>
  <si>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</si>
  <si>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</si>
  <si>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</si>
  <si>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</si>
  <si>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</si>
  <si>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</si>
  <si>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</si>
  <si>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</si>
  <si>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</si>
  <si>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</si>
  <si>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</si>
  <si>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</si>
  <si>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</si>
  <si>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</si>
  <si>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</si>
  <si>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</si>
  <si>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</si>
  <si>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</si>
  <si>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</si>
  <si>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</si>
  <si>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</si>
  <si>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</si>
  <si>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</si>
  <si>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</si>
  <si>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</si>
  <si>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</si>
  <si>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</si>
  <si>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</si>
  <si>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</si>
  <si>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</si>
  <si>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</si>
  <si>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</si>
  <si>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</si>
  <si>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</si>
  <si>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</si>
  <si>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</si>
  <si>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</si>
  <si>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</si>
  <si>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</si>
  <si>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</si>
  <si>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</si>
  <si>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</si>
  <si>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</si>
  <si>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</si>
  <si>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</si>
  <si>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</si>
  <si>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</si>
  <si>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</si>
  <si>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</si>
  <si>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</si>
  <si>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</si>
  <si>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</si>
  <si>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</si>
  <si>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</si>
  <si>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</si>
  <si>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</si>
  <si>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</si>
  <si>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</si>
  <si>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</si>
  <si>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</si>
  <si>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</si>
  <si>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</si>
  <si>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</si>
  <si>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</si>
  <si>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</si>
  <si>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</si>
  <si>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</si>
  <si>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</si>
  <si>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</si>
  <si>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</si>
  <si>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</si>
  <si>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</si>
  <si>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</si>
  <si>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</si>
  <si>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</si>
  <si>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</si>
  <si>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</si>
  <si>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</si>
  <si>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</si>
  <si>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</si>
  <si>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</si>
  <si>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</si>
  <si>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</si>
  <si>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</si>
  <si>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</si>
  <si>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</si>
  <si>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</si>
  <si>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</si>
  <si>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</si>
  <si>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</si>
  <si>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</si>
  <si>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</si>
  <si>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</si>
  <si>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</si>
  <si>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</si>
  <si>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</si>
  <si>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</si>
  <si>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</si>
  <si>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</si>
  <si>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</si>
  <si>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</si>
  <si>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</si>
  <si>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</si>
  <si>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</si>
  <si>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</si>
  <si>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</si>
  <si>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</si>
  <si>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</si>
  <si>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</si>
  <si>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</si>
  <si>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</si>
  <si>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</si>
  <si>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</si>
  <si>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</si>
  <si>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</si>
  <si>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</si>
  <si>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</si>
  <si>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</si>
  <si>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</si>
  <si>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</si>
  <si>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</si>
  <si>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</si>
  <si>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</si>
  <si>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</si>
  <si>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</si>
  <si>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</si>
  <si>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</si>
  <si>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</si>
  <si>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</si>
  <si>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</si>
  <si>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</si>
  <si>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</si>
  <si>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</si>
  <si>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</si>
  <si>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</si>
  <si>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</si>
  <si>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</si>
  <si>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</si>
  <si>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</si>
  <si>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</si>
  <si>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</si>
  <si>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</si>
  <si>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</si>
  <si>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</si>
  <si>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</si>
  <si>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</si>
  <si>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</si>
  <si>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</si>
  <si>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</si>
  <si>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</si>
  <si>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</si>
  <si>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</si>
  <si>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</si>
  <si>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</si>
  <si>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</si>
  <si>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</si>
  <si>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</si>
  <si>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</si>
  <si>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</si>
  <si>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</si>
  <si>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</si>
  <si>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</si>
  <si>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</si>
  <si>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</si>
  <si>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</si>
  <si>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</si>
  <si>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</si>
  <si>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</si>
  <si>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</si>
  <si>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</si>
  <si>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</si>
  <si>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</si>
  <si>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</si>
  <si>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</si>
  <si>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</si>
  <si>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</si>
  <si>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</si>
  <si>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</si>
  <si>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</si>
  <si>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</si>
  <si>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</si>
  <si>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</si>
  <si>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</si>
  <si>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</si>
  <si>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</si>
  <si>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</si>
  <si>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</si>
  <si>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</si>
  <si>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</si>
  <si>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</si>
  <si>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</si>
  <si>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</si>
  <si>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</si>
  <si>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</si>
  <si>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</si>
  <si>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</si>
  <si>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</si>
  <si>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</si>
  <si>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</si>
  <si>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</si>
  <si>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</si>
  <si>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</si>
  <si>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</si>
  <si>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</si>
  <si>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</si>
  <si>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</si>
  <si>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</si>
  <si>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</si>
  <si>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</si>
  <si>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</si>
  <si>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</si>
  <si>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</si>
  <si>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</si>
  <si>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</si>
  <si>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</si>
  <si>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</si>
  <si>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</si>
  <si>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</si>
  <si>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</si>
  <si>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</si>
  <si>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</si>
  <si>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</si>
  <si>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</si>
  <si>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</si>
  <si>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</si>
  <si>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</si>
  <si>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</si>
  <si>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</si>
  <si>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</si>
  <si>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</si>
  <si>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</si>
  <si>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</si>
  <si>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</si>
  <si>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</si>
  <si>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</si>
  <si>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</si>
  <si>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</si>
  <si>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</si>
  <si>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</si>
  <si>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</si>
  <si>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</si>
  <si>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</si>
  <si>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</si>
  <si>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</si>
  <si>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</si>
  <si>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</si>
  <si>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</si>
  <si>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</si>
  <si>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</si>
  <si>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</si>
  <si>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</si>
  <si>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</si>
  <si>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</si>
  <si>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</si>
  <si>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</si>
  <si>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</si>
  <si>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</si>
  <si>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</si>
  <si>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</si>
  <si>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</si>
  <si>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</si>
  <si>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</si>
  <si>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</si>
  <si>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</si>
  <si>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</si>
  <si>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</si>
  <si>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</si>
  <si>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</si>
  <si>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</si>
  <si>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</si>
  <si>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</si>
  <si>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</si>
  <si>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</si>
  <si>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</si>
  <si>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</si>
  <si>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</si>
  <si>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</si>
  <si>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</si>
  <si>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</si>
  <si>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</si>
  <si>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</si>
  <si>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</si>
  <si>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</si>
  <si>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</si>
  <si>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</si>
  <si>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</si>
  <si>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</si>
  <si>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</si>
  <si>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</si>
  <si>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</si>
  <si>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</si>
  <si>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</si>
  <si>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</si>
  <si>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</si>
  <si>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</si>
  <si>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</si>
  <si>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</si>
  <si>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</si>
  <si>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</si>
  <si>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</si>
  <si>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</si>
  <si>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</si>
  <si>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</si>
  <si>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</si>
  <si>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</si>
  <si>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</si>
  <si>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</si>
  <si>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</si>
  <si>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</si>
  <si>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</si>
  <si>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</si>
  <si>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</si>
  <si>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</si>
  <si>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</si>
  <si>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</si>
  <si>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</si>
  <si>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</si>
  <si>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</si>
  <si>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</si>
  <si>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</si>
  <si>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</si>
  <si>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</si>
  <si>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</si>
  <si>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</si>
  <si>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</si>
  <si>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</si>
  <si>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</si>
  <si>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</si>
  <si>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</si>
  <si>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</si>
  <si>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</si>
  <si>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</si>
  <si>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</si>
  <si>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</si>
  <si>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</si>
  <si>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</si>
  <si>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</si>
  <si>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</si>
  <si>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</si>
  <si>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</si>
  <si>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</si>
  <si>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</si>
  <si>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</si>
  <si>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</si>
  <si>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</si>
  <si>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</si>
  <si>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</si>
  <si>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</si>
  <si>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</si>
  <si>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</si>
  <si>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</si>
  <si>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</si>
  <si>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</si>
  <si>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</si>
  <si>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</si>
  <si>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</si>
  <si>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</si>
  <si>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</si>
  <si>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</si>
  <si>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</si>
  <si>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</si>
  <si>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</si>
  <si>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</si>
  <si>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</si>
  <si>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</si>
  <si>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</si>
  <si>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</si>
  <si>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</si>
  <si>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</si>
  <si>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</si>
  <si>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</si>
  <si>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</si>
  <si>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</si>
  <si>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</si>
  <si>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</si>
  <si>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</si>
  <si>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</si>
  <si>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</si>
  <si>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</si>
  <si>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</si>
  <si>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</si>
  <si>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</si>
  <si>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</si>
  <si>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</si>
  <si>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</si>
  <si>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</si>
  <si>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</si>
  <si>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</si>
  <si>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</si>
  <si>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</si>
  <si>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</si>
  <si>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</si>
  <si>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</si>
  <si>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</si>
  <si>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</si>
  <si>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</si>
  <si>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</si>
  <si>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</si>
  <si>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</si>
  <si>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</si>
  <si>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</si>
  <si>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</si>
  <si>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</si>
  <si>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</si>
  <si>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</si>
  <si>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</si>
  <si>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</si>
  <si>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</si>
  <si>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</si>
  <si>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</si>
  <si>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</si>
  <si>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</si>
  <si>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</si>
  <si>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</si>
  <si>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</si>
  <si>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</si>
  <si>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</si>
  <si>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</si>
  <si>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</si>
  <si>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</si>
  <si>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Em team found Sceco not available at site and complaint is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</si>
</sst>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324.15845983796316</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5.3054745367262512E-2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45987.106885763889</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45987.106885763889</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45987.106885763889</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45987.106885763889</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45987.106885763889</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45987.106885763889</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45987.106885763889</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45987.106885763889</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45987.106885763889</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45987.106885763889</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45987.106885763889</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45987.106885763889</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45987.106885763889</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45987.106885763889</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45987.106885763889</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45987.106885763889</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45987.106885763889</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45987.106885763889</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45987.106885763889</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45987.106885763889</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45987.106885763889</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45987.106885763889</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45987.106885763889</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45987.106885763889</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45987.106885763889</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45987.106885763889</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45987.106885763889</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45987.106885763889</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45987.106885763889</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45987.106885763889</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45987.106885763889</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45987.106885763889</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45987.106885763889</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45987.106885763889</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45987.106885763889</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45987.106885763889</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45987.106885763889</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45987.106885763889</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45987.106885763889</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45987.106885763889</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45987.106885763889</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45987.106885763889</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45987.106885763889</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45987.106885763889</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45987.106885763889</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45987.106885763889</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45987.106885763889</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45987.106885763889</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45987.106885763889</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45987.106885763889</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45987.106885763889</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45987.106885763889</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68D807D8-0A1D-41C0-BA7F-F340FAA6C3F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162.10704791666649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2.7194667824078351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45987.106885763889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45987.106885763889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45987.106885763889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45987.106885879628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45987.106885879628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45987.106885879628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45987.106885879628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45987.106885879628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45987.106885879628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45987.106885879628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45987.106885879628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45987.106885879628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45987.106885879628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45987.106885879628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45987.106885879628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45987.106885879628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45987.106885879628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45987.106885879628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45987.106885879628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45987.106885879628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45987.106885879628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45987.106885879628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45987.106885879628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45987.106885879628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45987.106885879628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45987.106885879628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45987.106885879628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45987.106885879628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45987.106885879628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45987.106885879628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45987.106885879628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45987.106885879628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45987.106885879628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45987.106885879628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45987.106885879628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45987.106885879628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45987.106885879628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45987.106885879628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45987.106885879628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45987.106885879628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45987.106885879628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45987.106885879628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45987.106885879628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45987.106885879628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45987.106885879628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45987.106885879628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45987.106885879628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45987.106885879628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45987.106885879628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45987.106885879628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45987.106885879628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45987.106885879628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45987.106885879628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45987.106885879628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45987.106885879628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45987.106885879628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45987.106885879628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45987.106885879628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45987.106885879628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45987.106885879628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45987.106885879628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45987.106885879628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45987.106885879628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45987.106885879628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45987.106885879628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45987.106885879628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45987.106885879628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45987.106885879628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45987.106885879628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45987.106885879628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45987.106885879628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45987.106885879628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45987.106885879628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45987.106885879628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45987.106885879628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45987.106885879628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45987.106885879628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45987.106885879628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45987.106885879628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45987.106885879628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45987.106885879628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45987.106885879628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45987.106885879628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45987.106885879628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45987.106885879628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45987.106885879628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45987.106885879628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45987.106885879628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45987.106885879628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45987.106885879628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45987.106885879628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45987.106885879628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45987.106885879628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45987.106885879628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45987.106885879628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45987.106885879628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45987.106885879628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45987.106885879628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45987.106885879628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45987.106885879628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45987.106885879628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45987.106885879628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45987.106885879628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45987.106885879628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45987.106885879628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45987.106885879628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45987.106885879628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45987.106885879628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45987.106885879628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45987.106885879628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45987.106885879628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45987.106885879628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45987.106885879628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45987.106885879628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45987.106885879628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45987.106885879628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45987.106885879628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45987.106885879628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45987.106885879628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45987.106885879628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45987.106885879628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45987.106885879628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45987.106885879628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45987.106885879628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45987.106885879628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45987.106885879628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45987.106885879628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45987.106885879628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45987.106885879628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45987.106885879628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45987.106885879628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45987.106885879628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45987.106885879628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45987.106885879628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45987.106885879628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45987.106885879628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45987.106885879628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45987.106885879628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45987.106885879628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45987.106885879628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45987.106885879628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45987.106885879628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45987.106885879628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45987.106885879628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45987.106885879628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45987.106885879628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45987.106885879628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45987.106885879628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45987.106885879628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45987.106885879628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45987.106885879628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45987.106885879628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45987.106885879628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45987.106885879628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45987.106885879628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45987.106885879628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45987.106885879628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45987.106885879628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45987.106885879628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45987.106885879628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45987.106885879628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45987.106885879628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45987.106885879628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45987.106885879628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45987.106885879628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45987.106885879628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45987.106885879628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45987.106885879628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45987.106885879628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45987.106885879628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45987.106885879628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45987.106885879628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45987.106885879628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45987.106885879628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45987.106885879628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45987.106885879628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45987.106885879628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45987.106885879628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45987.106885879628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45987.106885879628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45987.106885879628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45987.106885879628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45987.106885879628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45987.106885879628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45987.106885879628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45987.106885879628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45987.106885879628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45987.106885879628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45987.106885879628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45987.106885879628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45987.106885879628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45987.106885879628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45987.106885879628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45987.106885879628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45987.106885879628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45987.106885879628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45987.106885879628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45987.106885879628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45987.106885879628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45987.106885879628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45987.106885879628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45987.106885879628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45987.106885879628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45987.106885879628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45987.106885879628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45987.106885879628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45987.106885879628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45987.106885879628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45987.106885879628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45987.106885879628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45987.106885879628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45987.106885879628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45987.106885879628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45987.106885879628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45987.106885879628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45987.106885879628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45987.106885879628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45987.106885879628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45987.106885879628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45987.106885879628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45987.106885879628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45987.106885879628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45987.106885879628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45987.106885879628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45987.106885879628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45987.106885879628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45987.106885879628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45987.106885879628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45987.106885879628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45987.106885879628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45987.106885879628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45987.106885879628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45987.106885879628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45987.106885879628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45987.106885879628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45987.106885879628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45987.106885879628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45987.106885879628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45987.106885879628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45987.106885879628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45987.106885879628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45987.106885879628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45987.106885879628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45987.106885879628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45987.106885879628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45987.106885879628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45987.106885879628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45987.106885879628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45987.106885879628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45987.106885879628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45987.106885879628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45987.106885879628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45987.106885879628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45987.106885879628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45987.106885879628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45987.106885879628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45987.106885879628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45987.106885879628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45987.106885879628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45987.106885879628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45987.106885879628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45987.106885879628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45987.106885879628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45987.106885879628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45987.106885879628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45987.106885879628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45987.106885879628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45987.106885879628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45987.106885879628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45987.106885879628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45987.106885879628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45987.106885879628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45987.106885879628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45987.106885879628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45987.106885879628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45987.106885879628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45987.106885879628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45987.106885879628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45987.106885879628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45987.106885879628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45987.106885879628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45987.106885879628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45987.106885879628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45987.106885879628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45987.106885879628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45987.106885879628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45987.106885879628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45987.106885879628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45987.106885879628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45987.106885879628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45987.106885879628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45987.106885879628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45987.106885879628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45987.106885879628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45987.106885879628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45987.106885879628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45987.106885879628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45987.106885879628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45987.106885879628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45987.106885879628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45987.106885879628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45987.106885879628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45987.106885879628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45987.106885879628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45987.106885879628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45987.106885879628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45987.106885879628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45987.106885879628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45987.106885879628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45987.106885879628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45987.106885879628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45987.106885879628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45987.106885879628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45987.106885879628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45987.106885879628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45987.106885879628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45987.106885879628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45987.106885879628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45987.106885879628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45987.106885879628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45987.106885879628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45987.106885879628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45987.106885879628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45987.106885879628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45987.106885879628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45987.106885879628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45987.106885879628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45987.106885879628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45987.106885879628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45987.106885879628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45987.106885879628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45987.106885879628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45987.106885879628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45987.106885879628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45987.106885879628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45987.106885879628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45987.106885879628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45987.106885879628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45987.106885879628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45987.106885879628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45987.106885879628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45987.106885879628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45987.106885879628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45987.106885879628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45987.106885879628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45987.106885879628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45987.106885879628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45987.106885879628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45987.106885879628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45987.106885879628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45987.106885879628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45987.106885879628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45987.106885879628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45987.106885879628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45987.106885879628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45987.106885879628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45987.106885879628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45987.106885879628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45987.106885879628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45987.106885879628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45987.106885879628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45987.106885879628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45987.106885879628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45987.106885879628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45987.106885879628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45987.106885879628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45987.106885879628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45987.106885879628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45987.106885879628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45987.106885879628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45987.106885879628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45987.106885879628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45987.106885879628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45987.106885879628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45987.106885879628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45987.106885879628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45987.106885879628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45987.106885879628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45987.106885879628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45987.106885879628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45987.106885879628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45987.106885879628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45987.106885879628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45987.106885879628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45987.106885879628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45987.106885879628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45987.106885879628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45987.106885879628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45987.106885879628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45987.106885879628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45987.106885879628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45987.106885879628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45987.106885879628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45987.106885879628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45987.106885879628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45987.106885879628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45987.106885879628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45987.106885879628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45987.106885879628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45987.106885879628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45987.106885879628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45987.106885879628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45987.106885879628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45987.106885879628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45987.106885879628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45987.106885879628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45987.106885879628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45987.106885879628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45987.106885879628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45987.106885879628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45987.106885879628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45987.106885879628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45987.106885879628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45987.106885879628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45987.106885879628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45987.106885879628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45987.106885879628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45987.106885879628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45987.106885879628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45987.106885879628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45987.106885879628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45987.106885879628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45987.106885879628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45987.106885879628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45987.106885879628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45987.106885879628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45987.106885879628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45987.106885879628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45987.106885879628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45987.106885879628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45987.106885879628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45987.106885879628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45987.106885879628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45987.106885879628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45987.106885879628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45987.106885879628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45987.106885879628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45987.106885879628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45987.106885879628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45987.106885879628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45987.106885879628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45987.106885879628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45987.106885879628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45987.106885879628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45987.106885879628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45987.106885879628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45987.106885879628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45987.106885879628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45987.106885879628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45987.106885879628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45987.106885879628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45987.106885879628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45987.106885879628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45987.106885879628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45987.106885879628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45987.106885879628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45987.106885879628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45987.106885879628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45987.106885879628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45987.106885879628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45987.106885879628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45987.106885879628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45987.106885879628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45987.106885879628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45987.106885879628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45987.106885879628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45987.106885879628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45987.106885879628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45987.106885879628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45987.106885879628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45987.106885879628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45987.106885879628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45987.106885879628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45987.106885879628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45987.106885879628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45987.106885879628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45987.106885879628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45987.106885879628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45987.106885879628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45987.106885879628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45987.106885879628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45987.106885879628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45987.106885879628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45987.106885879628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45987.106885879628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45987.106885879628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45987.106885879628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45987.106885879628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45987.106885879628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45987.106885879628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45987.106885879628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45987.106885879628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45987.106885879628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45987.106885879628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45987.106885879628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45987.106885879628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45987.106885879628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45987.106885879628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45987.106885879628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45987.106885879628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45987.106885879628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45987.106885879628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45987.106885879628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45987.106885879628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45987.106885879628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45987.106885879628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45987.106885879628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45987.106885879628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45987.106885879628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45987.106885879628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45987.106885879628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45987.106885879628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45987.106885879628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45987.106885879628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45987.106885879628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45987.106885879628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45987.106885879628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45987.106885879628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45987.106885879628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45987.106885879628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45987.106885879628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45987.106885879628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45987.106885879628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45987.106885879628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45987.106885879628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45987.106885879628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45987.106885879628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45987.106885879628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45987.106885879628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45987.106885879628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45987.106885879628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45987.106885879628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45987.106885879628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45987.106885879628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45987.106885879628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45987.106885879628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45987.106885879628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45987.106885879628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45987.106885879628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45987.106885879628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45987.106885879628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45987.106885879628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45987.106885879628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45987.106885879628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45987.106885879628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45987.106885879628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45987.106885879628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45987.106885879628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45987.106885879628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45987.106885879628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45987.106885879628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45987.106885879628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45987.106885879628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45987.106885879628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45987.106885879628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45987.106885879628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45987.106885879628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45987.106885879628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45987.106885879628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45987.106885879628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45987.106885879628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45987.106885879628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45987.106885879628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45987.106885879628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45987.106885879628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45987.106885879628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45987.106885879628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45987.106885879628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45987.106885879628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45987.106885879628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45987.106885879628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45987.106885879628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45987.106885879628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45987.106885879628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45987.106885879628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45987.106885879628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45987.106885879628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45987.106885879628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45987.106885879628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45987.106885879628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45987.106885879628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45987.106885879628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45987.106885879628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45987.106885879628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45987.106885879628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45987.106885879628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45987.106885879628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45987.106885879628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45987.106885879628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45987.106885879628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45987.106885879628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45987.106885879628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45987.106885879628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45987.106885879628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45987.106885879628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45987.106885879628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45987.106885879628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45987.106885879628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45987.106885879628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45987.106885879628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45987.106885879628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45987.106885879628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45987.106885879628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45987.106885879628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45987.106885879628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45987.106885879628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45987.106885879628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45987.106885879628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45987.106885879628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45987.106885879628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45987.106885879628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45987.106885879628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45987.106885879628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45987.106885879628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45987.106885879628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45987.106885879628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45987.106885879628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45987.106885879628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45987.106885879628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45987.106885879628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45987.106885879628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45987.106885879628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45987.106885879628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45987.106885879628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45987.106885879628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45987.106885879628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45987.106885879628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45987.106885879628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45987.106885879628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45987.106885879628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45987.106885879628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45987.106885879628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45987.106885879628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45987.106885879628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45987.106885879628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45987.106885879628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45987.106885879628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45987.106885879628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45987.106885879628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45987.106885879628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45987.106885879628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45987.106885879628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45987.106885879628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45987.106885879628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45987.106885879628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45987.106885879628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45987.106885879628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45987.106885879628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45987.106885879628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45987.106885879628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45987.106885879628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45987.106885879628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45987.106885879628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45987.106885879628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45987.106885879628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45987.106885879628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45987.106885879628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45987.106885879628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45987.106885879628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45987.106885879628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45987.106885879628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45987.106885879628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45987.106885879628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45987.106885879628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45987.106885879628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45987.106885879628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45987.106885879628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45987.106885879628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45987.106885879628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45987.106885879628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45987.106885879628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45987.106885879628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45987.106885879628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45987.106885879628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45987.106885879628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45987.106885879628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45987.106885879628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45987.106885879628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45987.106885879628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45987.106885879628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45987.106885879628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45987.106885879628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45987.106885879628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45987.106885879628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45987.106885879628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45987.106885879628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45987.106885879628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45987.106885879628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45987.106885879628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45987.106885879628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45987.106885879628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45987.106885879628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45987.106885879628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45987.106885879628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45987.106885879628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45987.106885879628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45987.106885879628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45987.106885879628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45987.106885879628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45987.106885879628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45987.106885879628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45987.106885879628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45987.106885879628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45987.106885879628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45987.106885879628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45987.106885879628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45987.106885879628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45987.106885879628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45987.106885879628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45987.106885879628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45987.106885879628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45987.106885879628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45987.106885879628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45987.106885879628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45987.106885879628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45987.106885879628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45987.106885879628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45987.106885879628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45987.106885879628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45987.106885879628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45987.106885879628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45987.106885879628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45987.106885879628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45987.106885879628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45987.106885879628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45987.106885879628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45987.106885879628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45987.106885879628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45987.106885879628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45987.106885879628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45987.106885879628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45987.106885879628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45987.106885879628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45987.106885879628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45987.106885879628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45987.106885879628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45987.106885879628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45987.106885879628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45987.106885879628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45987.106885879628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45987.106885879628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45987.106885879628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45987.106885879628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45987.106885879628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45987.106885879628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45987.106885879628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45987.106885879628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45987.106885879628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45987.106885879628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45987.106885879628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45987.106885879628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45987.106885879628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45987.106885879628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45987.106885879628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45987.106885879628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45987.106885879628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45987.106885879628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45987.106885879628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45987.106885879628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45987.106885879628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45987.106885879628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45987.106885879628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45987.106885879628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45987.106885879628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45987.106885879628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45987.106885879628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45987.106885879628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45987.106885879628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45987.106885879628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45987.106885879628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45987.106885879628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45987.106885879628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45987.106885879628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45987.106885879628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45987.106885879628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45987.106885879628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45987.106885879628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45987.106885879628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45987.106885879628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45987.106885879628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45987.106885879628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45987.106885879628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45987.106885879628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45987.106885879628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45987.106885879628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45987.106885879628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45987.106885879628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45987.106885879628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45987.106885879628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45987.106885879628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45987.106885879628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45987.106885879628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45987.106885879628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45987.106885879628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45987.106885879628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45987.106885879628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45987.106885879628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45987.106885879628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45987.106885879628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45987.106885879628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45987.106885879628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45987.106885879628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45987.106885879628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45987.106885879628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45987.106885879628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45987.106885879628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45987.106885879628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45987.106885879628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45987.106885879628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45987.106885879628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45987.106885879628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45987.106885879628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45987.106885879628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45987.106885879628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45987.106885879628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45987.106885879628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45987.106885879628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45987.106885879628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45987.106885879628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45987.106885879628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45987.106885879628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45987.106885879628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45987.106885879628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45987.106885879628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45987.106885879628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45987.106885879628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45987.106885879628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45987.106885879628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45987.106885879628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45987.106885879628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45987.106885879628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45987.106885879628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45987.106885879628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45987.106885879628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45987.106885879628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45987.106885879628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45987.106885879628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45987.106885879628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45987.106885879628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45987.106885879628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45987.106885879628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45987.106885879628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45987.106885879628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45987.106885879628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45987.106885879628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45987.106885879628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45987.106885879628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45987.106885879628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45987.106885879628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45987.106885879628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45987.106885879628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45987.106885879628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45987.106885879628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45987.106885879628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45987.106885879628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45987.106885879628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45987.106885879628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45987.106885879628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45987.106885879628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45987.106885879628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45987.106885879628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45987.106885879628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45987.106885879628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45987.106885879628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45987.106885879628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45987.106885879628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45987.106885879628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45987.106885879628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45987.106885879628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45987.106885879628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45987.106885879628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45987.106885879628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45987.106885879628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45987.106885879628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45987.106885879628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45987.106885879628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45987.106885879628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45987.106885879628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45987.106885879628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45987.106885879628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45987.106885879628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45987.106885879628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45987.106885879628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45987.106885879628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45987.106885879628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45987.106885879628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45987.106885879628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45987.106885879628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45987.106885879628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45987.106885879628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45987.106885879628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45987.106885879628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45987.106885879628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45987.106885879628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45987.106885879628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45987.106885879628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45987.106885879628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45987.106885879628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45987.106885879628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45987.106885879628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45987.106885879628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45987.106885879628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45987.106885879628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45987.106885879628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45987.106885879628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45987.106885879628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45987.106885879628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45987.106885879628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45987.106885879628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45987.106885879628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45987.106885879628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45987.106885879628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45987.106885879628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45987.106885879628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45987.106885879628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45987.106885879628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45987.106885879628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45987.106885879628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45987.106885879628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45987.106885879628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45987.106885879628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45987.106885879628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45987.106885879628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45987.106885879628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45987.106885879628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45987.106885879628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45987.106885879628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45987.106885879628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45987.106885879628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45987.106885879628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45987.106885879628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45987.106885879628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45987.106885879628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45987.106885879628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45987.106885879628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45987.106885879628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45987.106885879628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45987.106885879628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45987.106885879628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45987.106885879628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45987.106885879628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45987.106885879628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45987.106885879628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45987.106885879628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45987.106885879628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45987.106885879628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45987.106885879628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45987.106885879628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45987.106885879628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45987.106885879628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45987.106885879628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45987.106885879628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45987.106885879628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45987.106885879628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45987.106885879628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45987.106885879628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45987.106885879628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45987.106885879628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45987.106885879628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45987.106885879628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45987.106885879628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45987.106885879628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45987.106885879628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45987.106885879628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45987.106885879628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45987.106885879628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45987.106885879628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45987.106885879628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45987.106885879628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45987.106885879628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45987.106885879628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45987.106885879628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45987.106885879628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45987.106885879628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45987.106885879628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45987.106885879628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45987.106885879628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45987.106885879628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45987.106885879628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45987.106885879628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45987.106885879628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45987.106885879628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45987.106885879628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45987.106885879628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45987.106885879628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45987.106885879628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45987.106885879628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45987.106885879628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45987.106885879628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45987.106885879628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45987.106885879628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45987.106885879628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45987.106885879628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45987.106885879628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45987.106885879628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45987.106885879628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45987.106885879628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45987.106885879628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45987.106885879628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45987.106885879628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45987.106885879628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45987.106885879628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45987.106885879628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45987.106885879628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45987.106885879628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45987.106885879628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45987.106885879628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45987.106885879628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45987.106885879628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45987.106885879628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45987.106885879628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45987.106885879628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45987.106885879628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45987.106885879628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45987.106885879628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45987.106885879628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45987.106885879628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45987.106885879628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45987.106885879628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45987.106885879628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45987.106885879628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45987.106885879628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45987.106885879628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45987.106885879628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45987.106885879628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45987.106885879628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45987.106885879628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45987.106885879628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45987.106885879628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45987.106885879628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45987.106885879628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45987.106885879628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45987.106885879628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45987.106885879628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45987.106885879628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45987.106885879628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45987.106885879628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45987.106885879628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45987.106885879628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45987.106885879628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45987.106885879628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45987.106885879628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45987.106885879628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45987.106885879628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45987.106885879628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45987.106885879628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45987.106885879628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45987.106885879628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45987.106885879628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45987.106885879628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45987.106885879628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45987.106885879628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45987.106885879628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45987.106885879628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45987.106885879628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45987.106885879628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45987.106885879628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45987.106885879628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45987.106885879628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45987.106885879628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45987.106885879628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45987.106885879628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45987.106885879628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45987.106885879628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283.6261681712931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0.14416585647995817</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45987.106885763889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45987.106885763889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45987.106885763889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45987.106885763889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45987.106885763889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45987.106885763889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45987.106885763889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45987.106885763889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45987.106885763889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45987.106885763889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45987.106885763889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45987.106885763889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45987.106885763889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45987.106885763889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45987.106885763889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45987.106885763889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45987.106885763889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45987.106885763889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45987.106885763889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45987.106885763889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45987.106885763889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45987.106885763889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45987.106885763889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45987.106885763889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45987.106885763889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45987.106885763889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45987.106885763889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45987.106885763889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45987.106885763889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45987.106885763889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45987.106885763889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45987.106885763889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45987.106885763889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45987.106885763889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45987.106885763889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45987.106885763889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45987.106885763889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45987.106885763889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45987.106885763889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45987.106885763889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45987.106885763889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45987.106885763889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45987.106885763889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45987.106885763889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45987.106885763889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45987.106885763889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45987.106885763889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45987.106885763889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45987.106885763889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45987.106885763889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45987.106885763889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45987.106885763889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45987.106885763889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45987.106885763889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45987.106885763889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45987.106885763889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45987.106885763889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45987.106885763889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45987.106885763889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45987.106885763889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45987.106885763889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45987.106885763889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45987.106885763889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45987.106885763889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45987.106885763889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45987.106885763889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45987.106885763889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45987.106885763889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45987.106885763889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45987.106885763889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45987.106885763889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45987.106885763889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45987.106885763889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45987.106885763889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45987.106885763889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45987.106885763889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45987.106885763889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45987.106885763889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45987.106885763889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45987.106885763889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45987.106885763889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45987.106885763889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45987.106885763889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45987.106885763889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45987.106885763889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45987.106885763889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45987.106885763889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45987.106885763889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45987.106885763889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45987.106885763889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45987.106885763889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45987.106885763889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45987.106885763889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45987.106885763889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45987.106885763889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45987.106885763889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45987.106885763889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45987.106885763889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45987.106885763889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45987.106885763889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45987.106885763889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45987.106885763889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45987.106885763889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45987.106885763889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45987.106885763889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45987.106885763889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45987.106885763889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45987.106885763889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45987.106885763889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45987.106885763889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45987.106885763889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45987.106885763889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45987.106885763889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45987.106885763889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45987.106885763889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45987.106885763889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45987.106885763889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45987.106885763889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45987.106885763889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45987.106885763889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45987.106885763889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45987.106885763889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45987.106885763889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45987.106885763889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45987.106885763889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45987.106885763889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45987.106885763889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45987.106885763889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45987.106885763889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45987.106885763889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45987.106885763889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45987.106885763889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45987.106885763889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45987.106885763889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45987.106885763889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45987.106885763889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45987.106885763889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45987.106885763889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45987.106885763889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45987.106885763889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45987.106885763889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45987.106885763889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45987.106885763889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45987.106885763889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45987.106885763889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45987.106885763889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45987.106885763889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45987.106885763889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45987.106885763889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45987.106885763889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45987.106885763889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45987.106885763889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45987.106885763889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45987.106885763889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45987.106885763889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45987.106885763889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45987.106885763889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45987.106885763889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45987.106885763889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45987.106885763889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45987.106885763889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45987.106885763889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45987.106885763889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45987.106885763889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45987.106885763889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45987.106885763889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45987.106885763889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45987.106885763889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45987.106885763889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45987.106885763889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45987.106885763889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45987.106885763889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45987.106885763889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45987.106885763889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45987.106885763889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45987.106885763889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45987.106885763889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45987.106885763889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45987.106885763889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45987.106885763889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45987.106885763889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45987.106885763889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45987.106885763889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45987.106885763889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45987.106885763889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45987.106885763889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45987.106885763889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45987.106885763889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45987.106885763889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45987.106885763889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45987.106885763889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45987.106885763889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45987.106885763889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45987.106885763889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45987.106885763889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45987.106885763889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45987.106885763889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45987.106885763889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45987.106885763889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45987.106885763889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45987.106885763889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45987.106885763889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45987.106885763889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45987.106885763889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45987.106885763889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45987.106885763889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45987.106885763889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45987.106885763889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45987.106885763889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45987.106885763889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45987.106885763889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45987.106885763889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45987.106885763889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45987.106885763889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45987.106885763889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45987.106885763889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45987.106885763889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45987.106885763889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45987.106885763889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45987.106885763889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45987.106885763889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45987.106885763889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45987.106885763889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45987.106885763889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45987.106885763889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45987.106885763889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45987.106885763889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45987.106885763889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45987.106885763889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45987.106885763889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45987.106885763889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45987.106885763889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45987.106885763889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45987.106885763889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45987.106885763889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45987.106885763889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45987.106885763889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45987.106885763889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45987.106885763889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45987.106885763889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45987.106885763889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45987.106885763889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45987.106885763889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45987.106885763889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45987.106885763889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45987.106885763889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45987.106885763889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45987.106885763889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45987.106885763889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45987.106885763889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45987.106885763889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45987.106885763889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45987.106885763889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45987.106885763889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45987.106885763889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45987.106885763889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45987.106885763889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45987.106885763889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45987.106885763889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45987.106885763889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45987.106885763889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45987.106885763889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45987.106885763889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45987.106885763889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45987.106885763889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45987.106885763889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45987.106885763889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45987.106885763889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45987.106885763889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45987.106885763889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45987.106885763889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45987.106885763889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45987.106885763889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45987.106885763889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45987.106885763889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45987.106885763889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45987.106885763889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45987.106885763889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45987.106885763889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45987.106885763889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45987.106885763889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45987.106885763889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45987.106885763889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45987.106885763889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45987.106885763889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45987.106885763889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45987.106885763889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45987.106885763889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45987.106885763889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45987.106885763889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45987.106885763889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45987.106885763889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45987.106885763889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45987.106885763889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45987.106885763889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45987.106885763889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45987.106885763889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45987.106885763889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45987.106885763889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45987.106885763889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45987.106885763889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45987.106885763889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45987.106885763889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45987.106885763889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45987.106885763889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45987.106885763889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45987.106885763889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45987.106885763889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45987.106885763889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45987.106885763889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45987.106885763889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45987.106885763889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45987.106885763889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45987.106885763889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45987.106885763889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45987.106885763889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45987.106885763889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45987.106885763889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45987.106885763889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45987.106885763889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45987.106885763889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45987.106885763889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45987.106885763889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45987.106885763889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45987.106885763889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45987.106885763889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45987.106885763889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45987.106885763889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45987.106885763889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45987.106885763889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45987.106885763889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45987.106885763889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45987.106885763889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45987.106885763889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45987.106885763889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45987.106885763889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45987.106885763889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45987.106885763889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45987.106885763889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45987.106885763889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45987.106885763889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45987.106885763889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45987.106885763889</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95.274825694439642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60.918008564811316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38.445774768515548</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5.7335871527757263</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0.24468668981717201</v>
      </c>
      <c r="H6" s="122">
        <v>45986.854375000003</v>
      </c>
      <c r="I6" s="109" t="str">
        <f>IFERROR(VLOOKUP(D6,DB!A:F,6,0),"")</f>
        <v>Generator-SG</v>
      </c>
      <c r="J6" s="109" t="str">
        <f>IFERROR(VLOOKUP(D6,DB!A:G,7,0),"")</f>
        <v>Vandalized</v>
      </c>
      <c r="K6" s="109" t="s">
        <v>39122</v>
      </c>
      <c r="L6" s="109" t="str">
        <f>IFERROR(VLOOKUP(D6,DB!A:I,9,0),"")</f>
        <v>Latis</v>
      </c>
    </row>
    <row r="7" spans="1:13">
      <c r="A7" s="109"/>
      <c r="B7" s="109" t="str">
        <f>IFERROR(VLOOKUP(D7,DB!A:K,11,0),"")</f>
        <v>R5</v>
      </c>
      <c r="C7" s="109">
        <v>1</v>
      </c>
      <c r="D7" s="109" t="s">
        <v>37886</v>
      </c>
      <c r="E7" s="109" t="s">
        <v>39021</v>
      </c>
      <c r="F7" s="122">
        <v>45987.050856481481</v>
      </c>
      <c r="G7" s="111">
        <f ca="1">IFERROR(NOW()-F7,"")</f>
        <v>5.6029282408417203E-2</v>
      </c>
      <c r="H7" s="122">
        <v>45987.044745370367</v>
      </c>
      <c r="I7" s="109" t="str">
        <f>IFERROR(VLOOKUP(D7,DB!A:F,6,0),"")</f>
        <v>SCECO</v>
      </c>
      <c r="J7" s="109" t="str">
        <f>IFERROR(VLOOKUP(D7,DB!A:G,7,0),"")</f>
        <v>No BB Shifted</v>
      </c>
      <c r="K7" s="109" t="s">
        <v>39123</v>
      </c>
      <c r="L7" s="109" t="str">
        <f>IFERROR(VLOOKUP(D7,DB!A:I,9,0),"")</f>
        <v>Latis</v>
      </c>
    </row>
    <row r="8" spans="1:13">
      <c r="A8" s="109"/>
      <c r="B8" s="109" t="str">
        <f>IFERROR(VLOOKUP(D8,DB!A:K,11,0),"")</f>
        <v/>
      </c>
      <c r="C8" s="109"/>
      <c r="D8" s="109"/>
      <c r="E8" s="109"/>
      <c r="F8" s="109"/>
      <c r="G8" s="111">
        <f ca="1">IFERROR(NOW()-F8,"")</f>
        <v>45987.106885763889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45987.106885763889</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45987.106885763889</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45987.106885763889</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45987.106885763889</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45987.106885763889</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45987.106885763889</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45987.106885763889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45987.106885763889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45987.106885763889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45987.106885763889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45987.106885763889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45987.106885763889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45987.106885763889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45987.106885763889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45987.106885763889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45987.106885763889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45987.106885763889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45987.106885763889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45987.106885763889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45987.106885763889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45987.106885763889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45987.106885763889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45987.106885763889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45987.106885763889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45987.106885763889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45987.106885763889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45987.106885763889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45987.106885763889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45987.106885763889</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45987.106885763889</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45987.106885763889</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45987.106885763889</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45987.106885763889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45987.106885763889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45987.106885763889</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45987.106885763889</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45987.106885763889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45987.106885763889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45987.106885763889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45987.106885763889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45987.106885763889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45987.106885763889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45987.106885763889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45987.106885763889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45987.106885763889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45987.106885763889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45987.106885763889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45987.106885763889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45987.106885763889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45987.106885763889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45987.106885763889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45987.106885763889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45987.106885763889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45987.106885763889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45987.106885763889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45987.106885763889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45987.106885763889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45987.106885763889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45987.106885763889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45987.106885763889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45987.106885763889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45987.106885763889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45987.106885763889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45987.106885763889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45987.106885763889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45987.106885763889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45987.106885763889</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2025-11-25T23:35:56Z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